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8800" windowHeight="13725" tabRatio="500"/>
  </bookViews>
  <sheets>
    <sheet name="Table 1" sheetId="1" r:id="rId1"/>
  </sheets>
  <definedNames>
    <definedName name="_xlnm._FilterDatabase" localSheetId="0" hidden="1">'Table 1'!$A$1:$T$69</definedName>
  </definedNames>
  <calcPr calcId="152511" iterateDelta="1E-4"/>
</workbook>
</file>

<file path=xl/calcChain.xml><?xml version="1.0" encoding="utf-8"?>
<calcChain xmlns="http://schemas.openxmlformats.org/spreadsheetml/2006/main">
  <c r="U69" i="1" l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S6" i="1"/>
  <c r="T6" i="1" s="1"/>
  <c r="S5" i="1"/>
  <c r="T5" i="1" s="1"/>
  <c r="S4" i="1"/>
  <c r="T4" i="1"/>
  <c r="S3" i="1"/>
  <c r="T3" i="1" s="1"/>
  <c r="S2" i="1"/>
  <c r="T2" i="1" s="1"/>
</calcChain>
</file>

<file path=xl/sharedStrings.xml><?xml version="1.0" encoding="utf-8"?>
<sst xmlns="http://schemas.openxmlformats.org/spreadsheetml/2006/main" count="286" uniqueCount="51">
  <si>
    <t>COLOR</t>
  </si>
  <si>
    <t>COLOR DESCRIPTION</t>
  </si>
  <si>
    <t>DESCRIPTION</t>
  </si>
  <si>
    <t>GENDER</t>
  </si>
  <si>
    <t>COMPOSITION</t>
  </si>
  <si>
    <t>RETAIL</t>
  </si>
  <si>
    <t>QTY</t>
  </si>
  <si>
    <t>TOT RETAIL</t>
  </si>
  <si>
    <t>MSC001A-00626-035</t>
  </si>
  <si>
    <t>MEDIUM GREY</t>
  </si>
  <si>
    <t>SUIT</t>
  </si>
  <si>
    <t>MAN</t>
  </si>
  <si>
    <t xml:space="preserve">LANA 100% </t>
  </si>
  <si>
    <t>MSC159A-00626-025</t>
  </si>
  <si>
    <t>DARK GREY</t>
  </si>
  <si>
    <t>MSC001A-00626-015</t>
  </si>
  <si>
    <t>ANTHRACITE</t>
  </si>
  <si>
    <t>MJC010E-E0400-415</t>
  </si>
  <si>
    <t>NAVY</t>
  </si>
  <si>
    <t>BLAZER</t>
  </si>
  <si>
    <t>FOC769H-06146-025</t>
  </si>
  <si>
    <t>COAT</t>
  </si>
  <si>
    <t>WOMAN</t>
  </si>
  <si>
    <t>MGSH00-413RB0</t>
  </si>
  <si>
    <t>MOC001A-00249-250</t>
  </si>
  <si>
    <t>KHAKI</t>
  </si>
  <si>
    <t>BLACK</t>
  </si>
  <si>
    <t>WALLET</t>
  </si>
  <si>
    <t>LEATHER</t>
  </si>
  <si>
    <t>GRIGIO</t>
  </si>
  <si>
    <t>FANTASY</t>
  </si>
  <si>
    <t>RED</t>
  </si>
  <si>
    <t>GRIGIO WHITE</t>
  </si>
  <si>
    <t>COVER</t>
  </si>
  <si>
    <t>YELLOW PINK</t>
  </si>
  <si>
    <t>GRGIO</t>
  </si>
  <si>
    <t>PINK</t>
  </si>
  <si>
    <t>GREEN BLACK</t>
  </si>
  <si>
    <t>PORTA CHIAVE</t>
  </si>
  <si>
    <t>BEIJE</t>
  </si>
  <si>
    <t>WHITE</t>
  </si>
  <si>
    <t>GREEN</t>
  </si>
  <si>
    <t>PORTACARTE</t>
  </si>
  <si>
    <t>GRAY</t>
  </si>
  <si>
    <t>BLUE</t>
  </si>
  <si>
    <t>WHITE GRAY</t>
  </si>
  <si>
    <t>RED BLU WHITE</t>
  </si>
  <si>
    <t>PORTACHIAVE</t>
  </si>
  <si>
    <t>MODEL+A1:T60</t>
  </si>
  <si>
    <t>CODE</t>
  </si>
  <si>
    <t>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</si>
</sst>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0.00&quot; €&quot;"/>
    <numFmt numFmtId="165" formatCode="#,##0.00&quot; €&quot;"/>
    <numFmt numFmtId="166" formatCode="[$€-2]\ #,##0.00;[Red]\-[$€-2]\ #,##0.00"/>
  </numFmts>
  <fonts count="7">
    <font>
      <sz val="10"/>
      <color rgb="FF000000"/>
      <name val="Times New Roman"/>
      <charset val="1"/>
    </font>
    <font>
      <sz val="10"/>
      <color indexed="55"/>
      <name val="Times New Roman"/>
      <family val="1"/>
    </font>
    <font>
      <b/>
      <sz val="12"/>
      <color indexed="55"/>
      <name val="Lekton"/>
      <family val="2"/>
    </font>
    <font>
      <sz val="12"/>
      <color indexed="55"/>
      <name val="Lekton"/>
      <family val="2"/>
    </font>
    <font>
      <sz val="12"/>
      <name val="Lekton"/>
      <family val="2"/>
    </font>
    <font>
      <sz val="12"/>
      <color indexed="55"/>
      <name val="Lekton"/>
      <family val="2"/>
    </font>
    <font>
      <sz val="12"/>
      <color indexed="55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18"/>
        <bgColor indexed="18"/>
      </patternFill>
    </fill>
    <fill>
      <patternFill patternType="solid">
        <fgColor indexed="35"/>
        <bgColor indexed="18"/>
      </patternFill>
    </fill>
    <fill>
      <patternFill patternType="solid">
        <fgColor indexed="35"/>
        <bgColor indexed="64"/>
      </patternFill>
    </fill>
  </fills>
  <borders count="2">
    <border>
      <left/>
      <right/>
      <top/>
      <bottom/>
      <diagonal/>
    </border>
    <border>
      <left style="thin">
        <color indexed="26"/>
      </left>
      <right style="thin">
        <color indexed="26"/>
      </right>
      <top style="thin">
        <color indexed="26"/>
      </top>
      <bottom style="thin">
        <color indexed="26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shrinkToFit="1"/>
    </xf>
    <xf numFmtId="1" fontId="5" fillId="0" borderId="1" xfId="0" applyNumberFormat="1" applyFont="1" applyBorder="1" applyAlignment="1">
      <alignment horizontal="center" vertical="center" shrinkToFit="1"/>
    </xf>
    <xf numFmtId="165" fontId="5" fillId="0" borderId="1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/>
    </xf>
    <xf numFmtId="44" fontId="5" fillId="0" borderId="1" xfId="1" applyFont="1" applyBorder="1" applyAlignment="1" applyProtection="1">
      <alignment horizontal="center" vertical="center" shrinkToFit="1"/>
    </xf>
    <xf numFmtId="44" fontId="0" fillId="0" borderId="0" xfId="1" applyFont="1" applyAlignment="1" applyProtection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4" fontId="5" fillId="3" borderId="1" xfId="1" applyFont="1" applyFill="1" applyBorder="1" applyAlignment="1" applyProtection="1">
      <alignment horizontal="center" vertical="center"/>
    </xf>
    <xf numFmtId="1" fontId="2" fillId="3" borderId="1" xfId="0" applyNumberFormat="1" applyFont="1" applyFill="1" applyBorder="1" applyAlignment="1">
      <alignment horizontal="center" vertical="center" shrinkToFit="1"/>
    </xf>
    <xf numFmtId="165" fontId="2" fillId="3" borderId="1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66" fontId="4" fillId="2" borderId="1" xfId="1" applyNumberFormat="1" applyFont="1" applyFill="1" applyBorder="1" applyAlignment="1" applyProtection="1">
      <alignment horizontal="center" vertical="center"/>
    </xf>
    <xf numFmtId="166" fontId="4" fillId="0" borderId="1" xfId="1" applyNumberFormat="1" applyFont="1" applyBorder="1" applyAlignment="1" applyProtection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44" fontId="5" fillId="4" borderId="1" xfId="1" applyFont="1" applyFill="1" applyBorder="1" applyAlignment="1" applyProtection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/>
    </xf>
    <xf numFmtId="1" fontId="6" fillId="4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6" fillId="4" borderId="1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EEEEE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ADAAAA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7" Type="http://schemas.openxmlformats.org/officeDocument/2006/relationships/image" Target="../media/image7.png"/><Relationship Id="rId71" Type="http://schemas.openxmlformats.org/officeDocument/2006/relationships/image" Target="../media/image71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1" Type="http://schemas.openxmlformats.org/officeDocument/2006/relationships/image" Target="../media/image11.pn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61" Type="http://schemas.openxmlformats.org/officeDocument/2006/relationships/image" Target="../media/image61.jpeg"/><Relationship Id="rId10" Type="http://schemas.openxmlformats.org/officeDocument/2006/relationships/image" Target="../media/image10.pn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8" Type="http://schemas.openxmlformats.org/officeDocument/2006/relationships/image" Target="../media/image8.pn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3" Type="http://schemas.openxmlformats.org/officeDocument/2006/relationships/image" Target="../media/image3.pn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1</xdr:row>
      <xdr:rowOff>38100</xdr:rowOff>
    </xdr:from>
    <xdr:to>
      <xdr:col>0</xdr:col>
      <xdr:colOff>1152525</xdr:colOff>
      <xdr:row>1</xdr:row>
      <xdr:rowOff>1238250</xdr:rowOff>
    </xdr:to>
    <xdr:pic>
      <xdr:nvPicPr>
        <xdr:cNvPr id="1025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552450"/>
          <a:ext cx="885825" cy="120015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2</xdr:row>
      <xdr:rowOff>28575</xdr:rowOff>
    </xdr:from>
    <xdr:to>
      <xdr:col>0</xdr:col>
      <xdr:colOff>1162050</xdr:colOff>
      <xdr:row>2</xdr:row>
      <xdr:rowOff>1219200</xdr:rowOff>
    </xdr:to>
    <xdr:pic>
      <xdr:nvPicPr>
        <xdr:cNvPr id="1026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6225" y="1866900"/>
          <a:ext cx="885825" cy="1190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</xdr:row>
      <xdr:rowOff>28575</xdr:rowOff>
    </xdr:from>
    <xdr:to>
      <xdr:col>0</xdr:col>
      <xdr:colOff>1162050</xdr:colOff>
      <xdr:row>3</xdr:row>
      <xdr:rowOff>1219200</xdr:rowOff>
    </xdr:to>
    <xdr:pic>
      <xdr:nvPicPr>
        <xdr:cNvPr id="1027" name="Imag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6225" y="3190875"/>
          <a:ext cx="885825" cy="1190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3</xdr:row>
      <xdr:rowOff>38100</xdr:rowOff>
    </xdr:from>
    <xdr:to>
      <xdr:col>1</xdr:col>
      <xdr:colOff>876300</xdr:colOff>
      <xdr:row>3</xdr:row>
      <xdr:rowOff>1238250</xdr:rowOff>
    </xdr:to>
    <xdr:pic>
      <xdr:nvPicPr>
        <xdr:cNvPr id="1028" name="Imag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571625" y="3200400"/>
          <a:ext cx="733425" cy="120015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2</xdr:row>
      <xdr:rowOff>38100</xdr:rowOff>
    </xdr:from>
    <xdr:to>
      <xdr:col>1</xdr:col>
      <xdr:colOff>876300</xdr:colOff>
      <xdr:row>2</xdr:row>
      <xdr:rowOff>1238250</xdr:rowOff>
    </xdr:to>
    <xdr:pic>
      <xdr:nvPicPr>
        <xdr:cNvPr id="1029" name="Image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571625" y="1876425"/>
          <a:ext cx="733425" cy="120015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1</xdr:row>
      <xdr:rowOff>85725</xdr:rowOff>
    </xdr:from>
    <xdr:to>
      <xdr:col>1</xdr:col>
      <xdr:colOff>876300</xdr:colOff>
      <xdr:row>1</xdr:row>
      <xdr:rowOff>1314450</xdr:rowOff>
    </xdr:to>
    <xdr:pic>
      <xdr:nvPicPr>
        <xdr:cNvPr id="1030" name="Image 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52575" y="600075"/>
          <a:ext cx="752475" cy="12287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4</xdr:row>
      <xdr:rowOff>95250</xdr:rowOff>
    </xdr:from>
    <xdr:to>
      <xdr:col>0</xdr:col>
      <xdr:colOff>1114425</xdr:colOff>
      <xdr:row>4</xdr:row>
      <xdr:rowOff>1209675</xdr:rowOff>
    </xdr:to>
    <xdr:pic>
      <xdr:nvPicPr>
        <xdr:cNvPr id="1031" name="Image 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23850" y="4581525"/>
          <a:ext cx="790575" cy="11144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4</xdr:row>
      <xdr:rowOff>76200</xdr:rowOff>
    </xdr:from>
    <xdr:to>
      <xdr:col>1</xdr:col>
      <xdr:colOff>876300</xdr:colOff>
      <xdr:row>4</xdr:row>
      <xdr:rowOff>1238250</xdr:rowOff>
    </xdr:to>
    <xdr:pic>
      <xdr:nvPicPr>
        <xdr:cNvPr id="1032" name="Image 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495425" y="4562475"/>
          <a:ext cx="809625" cy="116205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5</xdr:row>
      <xdr:rowOff>38100</xdr:rowOff>
    </xdr:from>
    <xdr:to>
      <xdr:col>1</xdr:col>
      <xdr:colOff>876300</xdr:colOff>
      <xdr:row>5</xdr:row>
      <xdr:rowOff>1238250</xdr:rowOff>
    </xdr:to>
    <xdr:pic>
      <xdr:nvPicPr>
        <xdr:cNvPr id="1033" name="Image 11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495425" y="5848350"/>
          <a:ext cx="809625" cy="120015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5</xdr:row>
      <xdr:rowOff>85725</xdr:rowOff>
    </xdr:from>
    <xdr:to>
      <xdr:col>0</xdr:col>
      <xdr:colOff>1104900</xdr:colOff>
      <xdr:row>5</xdr:row>
      <xdr:rowOff>1276350</xdr:rowOff>
    </xdr:to>
    <xdr:pic>
      <xdr:nvPicPr>
        <xdr:cNvPr id="1034" name="Image 10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47650" y="5895975"/>
          <a:ext cx="857250" cy="1190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6</xdr:row>
      <xdr:rowOff>123825</xdr:rowOff>
    </xdr:from>
    <xdr:to>
      <xdr:col>0</xdr:col>
      <xdr:colOff>1143000</xdr:colOff>
      <xdr:row>6</xdr:row>
      <xdr:rowOff>1238250</xdr:rowOff>
    </xdr:to>
    <xdr:pic>
      <xdr:nvPicPr>
        <xdr:cNvPr id="1035" name="Image 12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04775" y="7258050"/>
          <a:ext cx="1038225" cy="11144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6</xdr:row>
      <xdr:rowOff>95250</xdr:rowOff>
    </xdr:from>
    <xdr:to>
      <xdr:col>1</xdr:col>
      <xdr:colOff>885825</xdr:colOff>
      <xdr:row>6</xdr:row>
      <xdr:rowOff>1276350</xdr:rowOff>
    </xdr:to>
    <xdr:pic>
      <xdr:nvPicPr>
        <xdr:cNvPr id="1036" name="Image 13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504950" y="7229475"/>
          <a:ext cx="809625" cy="118110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7</xdr:row>
      <xdr:rowOff>38100</xdr:rowOff>
    </xdr:from>
    <xdr:to>
      <xdr:col>0</xdr:col>
      <xdr:colOff>1066800</xdr:colOff>
      <xdr:row>7</xdr:row>
      <xdr:rowOff>1238250</xdr:rowOff>
    </xdr:to>
    <xdr:pic>
      <xdr:nvPicPr>
        <xdr:cNvPr id="1037" name="Image 14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09550" y="8496300"/>
          <a:ext cx="857250" cy="120015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7</xdr:row>
      <xdr:rowOff>38100</xdr:rowOff>
    </xdr:from>
    <xdr:to>
      <xdr:col>1</xdr:col>
      <xdr:colOff>876300</xdr:colOff>
      <xdr:row>7</xdr:row>
      <xdr:rowOff>1238250</xdr:rowOff>
    </xdr:to>
    <xdr:pic>
      <xdr:nvPicPr>
        <xdr:cNvPr id="1038" name="Image 15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533525" y="8496300"/>
          <a:ext cx="771525" cy="120015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8</xdr:row>
      <xdr:rowOff>85725</xdr:rowOff>
    </xdr:from>
    <xdr:to>
      <xdr:col>0</xdr:col>
      <xdr:colOff>990600</xdr:colOff>
      <xdr:row>8</xdr:row>
      <xdr:rowOff>1181100</xdr:rowOff>
    </xdr:to>
    <xdr:pic>
      <xdr:nvPicPr>
        <xdr:cNvPr id="103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209550" y="9867900"/>
          <a:ext cx="781050" cy="109537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9</xdr:row>
      <xdr:rowOff>104775</xdr:rowOff>
    </xdr:from>
    <xdr:to>
      <xdr:col>0</xdr:col>
      <xdr:colOff>1076325</xdr:colOff>
      <xdr:row>9</xdr:row>
      <xdr:rowOff>1181100</xdr:rowOff>
    </xdr:to>
    <xdr:pic>
      <xdr:nvPicPr>
        <xdr:cNvPr id="104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42875" y="11210925"/>
          <a:ext cx="933450" cy="10763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10</xdr:row>
      <xdr:rowOff>85725</xdr:rowOff>
    </xdr:from>
    <xdr:to>
      <xdr:col>0</xdr:col>
      <xdr:colOff>933450</xdr:colOff>
      <xdr:row>10</xdr:row>
      <xdr:rowOff>1085850</xdr:rowOff>
    </xdr:to>
    <xdr:pic>
      <xdr:nvPicPr>
        <xdr:cNvPr id="104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209550" y="12515850"/>
          <a:ext cx="723900" cy="10001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11</xdr:row>
      <xdr:rowOff>47625</xdr:rowOff>
    </xdr:from>
    <xdr:to>
      <xdr:col>0</xdr:col>
      <xdr:colOff>1114425</xdr:colOff>
      <xdr:row>11</xdr:row>
      <xdr:rowOff>952500</xdr:rowOff>
    </xdr:to>
    <xdr:pic>
      <xdr:nvPicPr>
        <xdr:cNvPr id="104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66675" y="13801725"/>
          <a:ext cx="1047750" cy="90487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12</xdr:row>
      <xdr:rowOff>114300</xdr:rowOff>
    </xdr:from>
    <xdr:to>
      <xdr:col>0</xdr:col>
      <xdr:colOff>1123950</xdr:colOff>
      <xdr:row>12</xdr:row>
      <xdr:rowOff>1000125</xdr:rowOff>
    </xdr:to>
    <xdr:pic>
      <xdr:nvPicPr>
        <xdr:cNvPr id="104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04775" y="15192375"/>
          <a:ext cx="1019175" cy="8858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13</xdr:row>
      <xdr:rowOff>104775</xdr:rowOff>
    </xdr:from>
    <xdr:to>
      <xdr:col>0</xdr:col>
      <xdr:colOff>981075</xdr:colOff>
      <xdr:row>13</xdr:row>
      <xdr:rowOff>1181100</xdr:rowOff>
    </xdr:to>
    <xdr:pic>
      <xdr:nvPicPr>
        <xdr:cNvPr id="104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209550" y="16506825"/>
          <a:ext cx="771525" cy="10763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14</xdr:row>
      <xdr:rowOff>114300</xdr:rowOff>
    </xdr:from>
    <xdr:to>
      <xdr:col>0</xdr:col>
      <xdr:colOff>971550</xdr:colOff>
      <xdr:row>14</xdr:row>
      <xdr:rowOff>1314450</xdr:rowOff>
    </xdr:to>
    <xdr:pic>
      <xdr:nvPicPr>
        <xdr:cNvPr id="104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209550" y="17840325"/>
          <a:ext cx="762000" cy="120015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285750</xdr:colOff>
      <xdr:row>15</xdr:row>
      <xdr:rowOff>104775</xdr:rowOff>
    </xdr:from>
    <xdr:to>
      <xdr:col>0</xdr:col>
      <xdr:colOff>971550</xdr:colOff>
      <xdr:row>15</xdr:row>
      <xdr:rowOff>1181100</xdr:rowOff>
    </xdr:to>
    <xdr:pic>
      <xdr:nvPicPr>
        <xdr:cNvPr id="104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285750" y="19269075"/>
          <a:ext cx="685800" cy="10763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16</xdr:row>
      <xdr:rowOff>209550</xdr:rowOff>
    </xdr:from>
    <xdr:to>
      <xdr:col>0</xdr:col>
      <xdr:colOff>1019175</xdr:colOff>
      <xdr:row>16</xdr:row>
      <xdr:rowOff>1057275</xdr:rowOff>
    </xdr:to>
    <xdr:pic>
      <xdr:nvPicPr>
        <xdr:cNvPr id="1047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209550" y="20697825"/>
          <a:ext cx="809625" cy="8477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17</xdr:row>
      <xdr:rowOff>228600</xdr:rowOff>
    </xdr:from>
    <xdr:to>
      <xdr:col>0</xdr:col>
      <xdr:colOff>990600</xdr:colOff>
      <xdr:row>17</xdr:row>
      <xdr:rowOff>1085850</xdr:rowOff>
    </xdr:to>
    <xdr:pic>
      <xdr:nvPicPr>
        <xdr:cNvPr id="1048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247650" y="22040850"/>
          <a:ext cx="742950" cy="85725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18</xdr:row>
      <xdr:rowOff>66675</xdr:rowOff>
    </xdr:from>
    <xdr:to>
      <xdr:col>0</xdr:col>
      <xdr:colOff>1009650</xdr:colOff>
      <xdr:row>18</xdr:row>
      <xdr:rowOff>1133475</xdr:rowOff>
    </xdr:to>
    <xdr:pic>
      <xdr:nvPicPr>
        <xdr:cNvPr id="1049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247650" y="23202900"/>
          <a:ext cx="762000" cy="106680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19</xdr:row>
      <xdr:rowOff>104775</xdr:rowOff>
    </xdr:from>
    <xdr:to>
      <xdr:col>0</xdr:col>
      <xdr:colOff>1019175</xdr:colOff>
      <xdr:row>19</xdr:row>
      <xdr:rowOff>1171575</xdr:rowOff>
    </xdr:to>
    <xdr:pic>
      <xdr:nvPicPr>
        <xdr:cNvPr id="1050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247650" y="24564975"/>
          <a:ext cx="771525" cy="106680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20</xdr:row>
      <xdr:rowOff>47625</xdr:rowOff>
    </xdr:from>
    <xdr:to>
      <xdr:col>0</xdr:col>
      <xdr:colOff>971550</xdr:colOff>
      <xdr:row>20</xdr:row>
      <xdr:rowOff>1066800</xdr:rowOff>
    </xdr:to>
    <xdr:pic>
      <xdr:nvPicPr>
        <xdr:cNvPr id="1051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247650" y="25831800"/>
          <a:ext cx="723900" cy="101917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285750</xdr:colOff>
      <xdr:row>21</xdr:row>
      <xdr:rowOff>114300</xdr:rowOff>
    </xdr:from>
    <xdr:to>
      <xdr:col>0</xdr:col>
      <xdr:colOff>1000125</xdr:colOff>
      <xdr:row>21</xdr:row>
      <xdr:rowOff>1114425</xdr:rowOff>
    </xdr:to>
    <xdr:pic>
      <xdr:nvPicPr>
        <xdr:cNvPr id="1052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285750" y="27222450"/>
          <a:ext cx="714375" cy="10001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22</xdr:row>
      <xdr:rowOff>123825</xdr:rowOff>
    </xdr:from>
    <xdr:to>
      <xdr:col>0</xdr:col>
      <xdr:colOff>952500</xdr:colOff>
      <xdr:row>22</xdr:row>
      <xdr:rowOff>1104900</xdr:rowOff>
    </xdr:to>
    <xdr:pic>
      <xdr:nvPicPr>
        <xdr:cNvPr id="1053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247650" y="28555950"/>
          <a:ext cx="704850" cy="98107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23</xdr:row>
      <xdr:rowOff>57150</xdr:rowOff>
    </xdr:from>
    <xdr:to>
      <xdr:col>0</xdr:col>
      <xdr:colOff>990600</xdr:colOff>
      <xdr:row>23</xdr:row>
      <xdr:rowOff>1085850</xdr:rowOff>
    </xdr:to>
    <xdr:pic>
      <xdr:nvPicPr>
        <xdr:cNvPr id="1054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247650" y="29813250"/>
          <a:ext cx="742950" cy="102870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24</xdr:row>
      <xdr:rowOff>95250</xdr:rowOff>
    </xdr:from>
    <xdr:to>
      <xdr:col>0</xdr:col>
      <xdr:colOff>981075</xdr:colOff>
      <xdr:row>24</xdr:row>
      <xdr:rowOff>1171575</xdr:rowOff>
    </xdr:to>
    <xdr:pic>
      <xdr:nvPicPr>
        <xdr:cNvPr id="1055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209550" y="31175325"/>
          <a:ext cx="771525" cy="10763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285750</xdr:colOff>
      <xdr:row>25</xdr:row>
      <xdr:rowOff>95250</xdr:rowOff>
    </xdr:from>
    <xdr:to>
      <xdr:col>0</xdr:col>
      <xdr:colOff>990600</xdr:colOff>
      <xdr:row>25</xdr:row>
      <xdr:rowOff>1162050</xdr:rowOff>
    </xdr:to>
    <xdr:pic>
      <xdr:nvPicPr>
        <xdr:cNvPr id="1056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285750" y="32499300"/>
          <a:ext cx="704850" cy="106680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26</xdr:row>
      <xdr:rowOff>228600</xdr:rowOff>
    </xdr:from>
    <xdr:to>
      <xdr:col>0</xdr:col>
      <xdr:colOff>971550</xdr:colOff>
      <xdr:row>26</xdr:row>
      <xdr:rowOff>1133475</xdr:rowOff>
    </xdr:to>
    <xdr:pic>
      <xdr:nvPicPr>
        <xdr:cNvPr id="1057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247650" y="33956625"/>
          <a:ext cx="723900" cy="90487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27</xdr:row>
      <xdr:rowOff>104775</xdr:rowOff>
    </xdr:from>
    <xdr:to>
      <xdr:col>0</xdr:col>
      <xdr:colOff>990600</xdr:colOff>
      <xdr:row>27</xdr:row>
      <xdr:rowOff>1104900</xdr:rowOff>
    </xdr:to>
    <xdr:pic>
      <xdr:nvPicPr>
        <xdr:cNvPr id="1058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247650" y="35156775"/>
          <a:ext cx="742950" cy="10001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28</xdr:row>
      <xdr:rowOff>485775</xdr:rowOff>
    </xdr:from>
    <xdr:to>
      <xdr:col>0</xdr:col>
      <xdr:colOff>1152525</xdr:colOff>
      <xdr:row>28</xdr:row>
      <xdr:rowOff>1019175</xdr:rowOff>
    </xdr:to>
    <xdr:pic>
      <xdr:nvPicPr>
        <xdr:cNvPr id="1059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142875" y="36861750"/>
          <a:ext cx="1009650" cy="53340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29</xdr:row>
      <xdr:rowOff>457200</xdr:rowOff>
    </xdr:from>
    <xdr:to>
      <xdr:col>0</xdr:col>
      <xdr:colOff>1114425</xdr:colOff>
      <xdr:row>29</xdr:row>
      <xdr:rowOff>981075</xdr:rowOff>
    </xdr:to>
    <xdr:pic>
      <xdr:nvPicPr>
        <xdr:cNvPr id="1060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104775" y="38157150"/>
          <a:ext cx="1009650" cy="52387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30</xdr:row>
      <xdr:rowOff>85725</xdr:rowOff>
    </xdr:from>
    <xdr:to>
      <xdr:col>0</xdr:col>
      <xdr:colOff>1019175</xdr:colOff>
      <xdr:row>30</xdr:row>
      <xdr:rowOff>1162050</xdr:rowOff>
    </xdr:to>
    <xdr:pic>
      <xdr:nvPicPr>
        <xdr:cNvPr id="1061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209550" y="39109650"/>
          <a:ext cx="809625" cy="10763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31</xdr:row>
      <xdr:rowOff>95250</xdr:rowOff>
    </xdr:from>
    <xdr:to>
      <xdr:col>0</xdr:col>
      <xdr:colOff>1152525</xdr:colOff>
      <xdr:row>31</xdr:row>
      <xdr:rowOff>1123950</xdr:rowOff>
    </xdr:to>
    <xdr:pic>
      <xdr:nvPicPr>
        <xdr:cNvPr id="1062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142875" y="40443150"/>
          <a:ext cx="1009650" cy="102870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32</xdr:row>
      <xdr:rowOff>47625</xdr:rowOff>
    </xdr:from>
    <xdr:to>
      <xdr:col>0</xdr:col>
      <xdr:colOff>1104900</xdr:colOff>
      <xdr:row>32</xdr:row>
      <xdr:rowOff>1152525</xdr:rowOff>
    </xdr:to>
    <xdr:pic>
      <xdr:nvPicPr>
        <xdr:cNvPr id="1063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142875" y="41719500"/>
          <a:ext cx="962025" cy="110490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285750</xdr:colOff>
      <xdr:row>33</xdr:row>
      <xdr:rowOff>123825</xdr:rowOff>
    </xdr:from>
    <xdr:to>
      <xdr:col>0</xdr:col>
      <xdr:colOff>1019175</xdr:colOff>
      <xdr:row>33</xdr:row>
      <xdr:rowOff>1114425</xdr:rowOff>
    </xdr:to>
    <xdr:pic>
      <xdr:nvPicPr>
        <xdr:cNvPr id="1064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285750" y="43119675"/>
          <a:ext cx="733425" cy="99060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34</xdr:row>
      <xdr:rowOff>123825</xdr:rowOff>
    </xdr:from>
    <xdr:to>
      <xdr:col>0</xdr:col>
      <xdr:colOff>1028700</xdr:colOff>
      <xdr:row>34</xdr:row>
      <xdr:rowOff>1181100</xdr:rowOff>
    </xdr:to>
    <xdr:pic>
      <xdr:nvPicPr>
        <xdr:cNvPr id="1065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104775" y="44443650"/>
          <a:ext cx="923925" cy="105727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35</xdr:row>
      <xdr:rowOff>257175</xdr:rowOff>
    </xdr:from>
    <xdr:to>
      <xdr:col>0</xdr:col>
      <xdr:colOff>1009650</xdr:colOff>
      <xdr:row>35</xdr:row>
      <xdr:rowOff>1019175</xdr:rowOff>
    </xdr:to>
    <xdr:pic>
      <xdr:nvPicPr>
        <xdr:cNvPr id="1066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247650" y="45900975"/>
          <a:ext cx="762000" cy="76200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36</xdr:row>
      <xdr:rowOff>228600</xdr:rowOff>
    </xdr:from>
    <xdr:to>
      <xdr:col>0</xdr:col>
      <xdr:colOff>1143000</xdr:colOff>
      <xdr:row>36</xdr:row>
      <xdr:rowOff>1085850</xdr:rowOff>
    </xdr:to>
    <xdr:pic>
      <xdr:nvPicPr>
        <xdr:cNvPr id="1067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142875" y="47196375"/>
          <a:ext cx="1000125" cy="85725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285750</xdr:colOff>
      <xdr:row>37</xdr:row>
      <xdr:rowOff>257175</xdr:rowOff>
    </xdr:from>
    <xdr:to>
      <xdr:col>0</xdr:col>
      <xdr:colOff>1028700</xdr:colOff>
      <xdr:row>37</xdr:row>
      <xdr:rowOff>1190625</xdr:rowOff>
    </xdr:to>
    <xdr:pic>
      <xdr:nvPicPr>
        <xdr:cNvPr id="1068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285750" y="48548925"/>
          <a:ext cx="742950" cy="93345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38</xdr:row>
      <xdr:rowOff>104775</xdr:rowOff>
    </xdr:from>
    <xdr:to>
      <xdr:col>0</xdr:col>
      <xdr:colOff>1028700</xdr:colOff>
      <xdr:row>38</xdr:row>
      <xdr:rowOff>1200150</xdr:rowOff>
    </xdr:to>
    <xdr:pic>
      <xdr:nvPicPr>
        <xdr:cNvPr id="1069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209550" y="49720500"/>
          <a:ext cx="819150" cy="109537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39</xdr:row>
      <xdr:rowOff>95250</xdr:rowOff>
    </xdr:from>
    <xdr:to>
      <xdr:col>0</xdr:col>
      <xdr:colOff>971550</xdr:colOff>
      <xdr:row>39</xdr:row>
      <xdr:rowOff>1114425</xdr:rowOff>
    </xdr:to>
    <xdr:pic>
      <xdr:nvPicPr>
        <xdr:cNvPr id="1070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209550" y="51034950"/>
          <a:ext cx="762000" cy="101917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40</xdr:row>
      <xdr:rowOff>95250</xdr:rowOff>
    </xdr:from>
    <xdr:to>
      <xdr:col>0</xdr:col>
      <xdr:colOff>990600</xdr:colOff>
      <xdr:row>40</xdr:row>
      <xdr:rowOff>1143000</xdr:rowOff>
    </xdr:to>
    <xdr:pic>
      <xdr:nvPicPr>
        <xdr:cNvPr id="1071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209550" y="52358925"/>
          <a:ext cx="781050" cy="104775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41</xdr:row>
      <xdr:rowOff>95250</xdr:rowOff>
    </xdr:from>
    <xdr:to>
      <xdr:col>0</xdr:col>
      <xdr:colOff>981075</xdr:colOff>
      <xdr:row>41</xdr:row>
      <xdr:rowOff>1133475</xdr:rowOff>
    </xdr:to>
    <xdr:pic>
      <xdr:nvPicPr>
        <xdr:cNvPr id="1072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209550" y="53682900"/>
          <a:ext cx="771525" cy="10382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42</xdr:row>
      <xdr:rowOff>57150</xdr:rowOff>
    </xdr:from>
    <xdr:to>
      <xdr:col>0</xdr:col>
      <xdr:colOff>952500</xdr:colOff>
      <xdr:row>42</xdr:row>
      <xdr:rowOff>1047750</xdr:rowOff>
    </xdr:to>
    <xdr:pic>
      <xdr:nvPicPr>
        <xdr:cNvPr id="1073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209550" y="54968775"/>
          <a:ext cx="742950" cy="99060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285750</xdr:colOff>
      <xdr:row>43</xdr:row>
      <xdr:rowOff>352425</xdr:rowOff>
    </xdr:from>
    <xdr:to>
      <xdr:col>0</xdr:col>
      <xdr:colOff>857250</xdr:colOff>
      <xdr:row>43</xdr:row>
      <xdr:rowOff>800100</xdr:rowOff>
    </xdr:to>
    <xdr:pic>
      <xdr:nvPicPr>
        <xdr:cNvPr id="1074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285750" y="56588025"/>
          <a:ext cx="571500" cy="44767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381000</xdr:colOff>
      <xdr:row>44</xdr:row>
      <xdr:rowOff>361950</xdr:rowOff>
    </xdr:from>
    <xdr:to>
      <xdr:col>0</xdr:col>
      <xdr:colOff>828675</xdr:colOff>
      <xdr:row>44</xdr:row>
      <xdr:rowOff>904875</xdr:rowOff>
    </xdr:to>
    <xdr:pic>
      <xdr:nvPicPr>
        <xdr:cNvPr id="1075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381000" y="57921525"/>
          <a:ext cx="447675" cy="5429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45</xdr:row>
      <xdr:rowOff>219075</xdr:rowOff>
    </xdr:from>
    <xdr:to>
      <xdr:col>0</xdr:col>
      <xdr:colOff>952500</xdr:colOff>
      <xdr:row>45</xdr:row>
      <xdr:rowOff>847725</xdr:rowOff>
    </xdr:to>
    <xdr:pic>
      <xdr:nvPicPr>
        <xdr:cNvPr id="1076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209550" y="59102625"/>
          <a:ext cx="742950" cy="62865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46</xdr:row>
      <xdr:rowOff>95250</xdr:rowOff>
    </xdr:from>
    <xdr:to>
      <xdr:col>0</xdr:col>
      <xdr:colOff>971550</xdr:colOff>
      <xdr:row>46</xdr:row>
      <xdr:rowOff>1114425</xdr:rowOff>
    </xdr:to>
    <xdr:pic>
      <xdr:nvPicPr>
        <xdr:cNvPr id="1077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209550" y="60302775"/>
          <a:ext cx="762000" cy="101917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47</xdr:row>
      <xdr:rowOff>161925</xdr:rowOff>
    </xdr:from>
    <xdr:to>
      <xdr:col>0</xdr:col>
      <xdr:colOff>914400</xdr:colOff>
      <xdr:row>47</xdr:row>
      <xdr:rowOff>1057275</xdr:rowOff>
    </xdr:to>
    <xdr:pic>
      <xdr:nvPicPr>
        <xdr:cNvPr id="1078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247650" y="61693425"/>
          <a:ext cx="666750" cy="89535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285750</xdr:colOff>
      <xdr:row>48</xdr:row>
      <xdr:rowOff>85725</xdr:rowOff>
    </xdr:from>
    <xdr:to>
      <xdr:col>0</xdr:col>
      <xdr:colOff>981075</xdr:colOff>
      <xdr:row>48</xdr:row>
      <xdr:rowOff>1019175</xdr:rowOff>
    </xdr:to>
    <xdr:pic>
      <xdr:nvPicPr>
        <xdr:cNvPr id="1079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285750" y="62941200"/>
          <a:ext cx="695325" cy="93345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285750</xdr:colOff>
      <xdr:row>49</xdr:row>
      <xdr:rowOff>142875</xdr:rowOff>
    </xdr:from>
    <xdr:to>
      <xdr:col>0</xdr:col>
      <xdr:colOff>914400</xdr:colOff>
      <xdr:row>49</xdr:row>
      <xdr:rowOff>1000125</xdr:rowOff>
    </xdr:to>
    <xdr:pic>
      <xdr:nvPicPr>
        <xdr:cNvPr id="1080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285750" y="64322325"/>
          <a:ext cx="628650" cy="85725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50</xdr:row>
      <xdr:rowOff>66675</xdr:rowOff>
    </xdr:from>
    <xdr:to>
      <xdr:col>0</xdr:col>
      <xdr:colOff>952500</xdr:colOff>
      <xdr:row>50</xdr:row>
      <xdr:rowOff>1066800</xdr:rowOff>
    </xdr:to>
    <xdr:pic>
      <xdr:nvPicPr>
        <xdr:cNvPr id="1081" name="Picture 44"/>
        <xdr:cNvPicPr>
          <a:picLocks noChangeAspect="1" noChangeArrowheads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209550" y="65570100"/>
          <a:ext cx="742950" cy="10001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285750</xdr:colOff>
      <xdr:row>51</xdr:row>
      <xdr:rowOff>76200</xdr:rowOff>
    </xdr:from>
    <xdr:to>
      <xdr:col>0</xdr:col>
      <xdr:colOff>866775</xdr:colOff>
      <xdr:row>51</xdr:row>
      <xdr:rowOff>847725</xdr:rowOff>
    </xdr:to>
    <xdr:pic>
      <xdr:nvPicPr>
        <xdr:cNvPr id="1082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285750" y="66903600"/>
          <a:ext cx="581025" cy="7715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52</xdr:row>
      <xdr:rowOff>85725</xdr:rowOff>
    </xdr:from>
    <xdr:to>
      <xdr:col>0</xdr:col>
      <xdr:colOff>923925</xdr:colOff>
      <xdr:row>52</xdr:row>
      <xdr:rowOff>990600</xdr:rowOff>
    </xdr:to>
    <xdr:pic>
      <xdr:nvPicPr>
        <xdr:cNvPr id="1083" name="Picture 46"/>
        <xdr:cNvPicPr>
          <a:picLocks noChangeAspect="1" noChangeArrowheads="1"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209550" y="68237100"/>
          <a:ext cx="714375" cy="90487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53</xdr:row>
      <xdr:rowOff>85725</xdr:rowOff>
    </xdr:from>
    <xdr:to>
      <xdr:col>0</xdr:col>
      <xdr:colOff>885825</xdr:colOff>
      <xdr:row>53</xdr:row>
      <xdr:rowOff>923925</xdr:rowOff>
    </xdr:to>
    <xdr:pic>
      <xdr:nvPicPr>
        <xdr:cNvPr id="1084" name="Picture 47"/>
        <xdr:cNvPicPr>
          <a:picLocks noChangeAspect="1" noChangeArrowheads="1"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209550" y="69561075"/>
          <a:ext cx="676275" cy="83820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54</xdr:row>
      <xdr:rowOff>85725</xdr:rowOff>
    </xdr:from>
    <xdr:to>
      <xdr:col>0</xdr:col>
      <xdr:colOff>914400</xdr:colOff>
      <xdr:row>54</xdr:row>
      <xdr:rowOff>981075</xdr:rowOff>
    </xdr:to>
    <xdr:pic>
      <xdr:nvPicPr>
        <xdr:cNvPr id="1085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247650" y="70885050"/>
          <a:ext cx="666750" cy="89535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55</xdr:row>
      <xdr:rowOff>85725</xdr:rowOff>
    </xdr:from>
    <xdr:to>
      <xdr:col>0</xdr:col>
      <xdr:colOff>914400</xdr:colOff>
      <xdr:row>55</xdr:row>
      <xdr:rowOff>1028700</xdr:rowOff>
    </xdr:to>
    <xdr:pic>
      <xdr:nvPicPr>
        <xdr:cNvPr id="1086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209550" y="72209025"/>
          <a:ext cx="704850" cy="94297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56</xdr:row>
      <xdr:rowOff>76200</xdr:rowOff>
    </xdr:from>
    <xdr:to>
      <xdr:col>0</xdr:col>
      <xdr:colOff>1076325</xdr:colOff>
      <xdr:row>56</xdr:row>
      <xdr:rowOff>971550</xdr:rowOff>
    </xdr:to>
    <xdr:pic>
      <xdr:nvPicPr>
        <xdr:cNvPr id="1087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66675" y="73523475"/>
          <a:ext cx="1009650" cy="89535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266700</xdr:colOff>
      <xdr:row>57</xdr:row>
      <xdr:rowOff>333375</xdr:rowOff>
    </xdr:from>
    <xdr:to>
      <xdr:col>0</xdr:col>
      <xdr:colOff>857250</xdr:colOff>
      <xdr:row>57</xdr:row>
      <xdr:rowOff>933450</xdr:rowOff>
    </xdr:to>
    <xdr:pic>
      <xdr:nvPicPr>
        <xdr:cNvPr id="1088" name="Picture 51"/>
        <xdr:cNvPicPr>
          <a:picLocks noChangeAspect="1" noChangeArrowheads="1"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266700" y="75104625"/>
          <a:ext cx="590550" cy="60007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58</xdr:row>
      <xdr:rowOff>142875</xdr:rowOff>
    </xdr:from>
    <xdr:to>
      <xdr:col>0</xdr:col>
      <xdr:colOff>895350</xdr:colOff>
      <xdr:row>58</xdr:row>
      <xdr:rowOff>1057275</xdr:rowOff>
    </xdr:to>
    <xdr:pic>
      <xdr:nvPicPr>
        <xdr:cNvPr id="1089" name="Picture 52"/>
        <xdr:cNvPicPr>
          <a:picLocks noChangeAspect="1" noChangeArrowheads="1"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209550" y="76238100"/>
          <a:ext cx="685800" cy="91440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59</xdr:row>
      <xdr:rowOff>161925</xdr:rowOff>
    </xdr:from>
    <xdr:to>
      <xdr:col>0</xdr:col>
      <xdr:colOff>923925</xdr:colOff>
      <xdr:row>59</xdr:row>
      <xdr:rowOff>1085850</xdr:rowOff>
    </xdr:to>
    <xdr:pic>
      <xdr:nvPicPr>
        <xdr:cNvPr id="1090" name="Picture 53"/>
        <xdr:cNvPicPr>
          <a:picLocks noChangeAspect="1" noChangeArrowheads="1"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190500" y="77581125"/>
          <a:ext cx="733425" cy="9239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60</xdr:row>
      <xdr:rowOff>85725</xdr:rowOff>
    </xdr:from>
    <xdr:to>
      <xdr:col>0</xdr:col>
      <xdr:colOff>819150</xdr:colOff>
      <xdr:row>60</xdr:row>
      <xdr:rowOff>1000125</xdr:rowOff>
    </xdr:to>
    <xdr:pic>
      <xdr:nvPicPr>
        <xdr:cNvPr id="1091" name="Picture 54"/>
        <xdr:cNvPicPr>
          <a:picLocks noChangeAspect="1" noChangeArrowheads="1"/>
        </xdr:cNvPicPr>
      </xdr:nvPicPr>
      <xdr:blipFill>
        <a:blip xmlns:r="http://schemas.openxmlformats.org/officeDocument/2006/relationships" r:embed="rId66" cstate="print"/>
        <a:srcRect/>
        <a:stretch>
          <a:fillRect/>
        </a:stretch>
      </xdr:blipFill>
      <xdr:spPr bwMode="auto">
        <a:xfrm>
          <a:off x="209550" y="78828900"/>
          <a:ext cx="609600" cy="91440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257175</xdr:colOff>
      <xdr:row>61</xdr:row>
      <xdr:rowOff>104775</xdr:rowOff>
    </xdr:from>
    <xdr:to>
      <xdr:col>0</xdr:col>
      <xdr:colOff>876300</xdr:colOff>
      <xdr:row>61</xdr:row>
      <xdr:rowOff>1038225</xdr:rowOff>
    </xdr:to>
    <xdr:pic>
      <xdr:nvPicPr>
        <xdr:cNvPr id="1092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257175" y="80171925"/>
          <a:ext cx="619125" cy="93345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285750</xdr:colOff>
      <xdr:row>62</xdr:row>
      <xdr:rowOff>142875</xdr:rowOff>
    </xdr:from>
    <xdr:to>
      <xdr:col>0</xdr:col>
      <xdr:colOff>923925</xdr:colOff>
      <xdr:row>62</xdr:row>
      <xdr:rowOff>1104900</xdr:rowOff>
    </xdr:to>
    <xdr:pic>
      <xdr:nvPicPr>
        <xdr:cNvPr id="1093" name="Picture 56"/>
        <xdr:cNvPicPr>
          <a:picLocks noChangeAspect="1" noChangeArrowheads="1"/>
        </xdr:cNvPicPr>
      </xdr:nvPicPr>
      <xdr:blipFill>
        <a:blip xmlns:r="http://schemas.openxmlformats.org/officeDocument/2006/relationships" r:embed="rId68" cstate="print"/>
        <a:srcRect/>
        <a:stretch>
          <a:fillRect/>
        </a:stretch>
      </xdr:blipFill>
      <xdr:spPr bwMode="auto">
        <a:xfrm>
          <a:off x="285750" y="81534000"/>
          <a:ext cx="638175" cy="9620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63</xdr:row>
      <xdr:rowOff>209550</xdr:rowOff>
    </xdr:from>
    <xdr:to>
      <xdr:col>0</xdr:col>
      <xdr:colOff>895350</xdr:colOff>
      <xdr:row>63</xdr:row>
      <xdr:rowOff>857250</xdr:rowOff>
    </xdr:to>
    <xdr:pic>
      <xdr:nvPicPr>
        <xdr:cNvPr id="1094" name="Picture 57"/>
        <xdr:cNvPicPr>
          <a:picLocks noChangeAspect="1" noChangeArrowheads="1"/>
        </xdr:cNvPicPr>
      </xdr:nvPicPr>
      <xdr:blipFill>
        <a:blip xmlns:r="http://schemas.openxmlformats.org/officeDocument/2006/relationships" r:embed="rId69" cstate="print"/>
        <a:srcRect/>
        <a:stretch>
          <a:fillRect/>
        </a:stretch>
      </xdr:blipFill>
      <xdr:spPr bwMode="auto">
        <a:xfrm>
          <a:off x="247650" y="82924650"/>
          <a:ext cx="647700" cy="64770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285750</xdr:colOff>
      <xdr:row>64</xdr:row>
      <xdr:rowOff>114300</xdr:rowOff>
    </xdr:from>
    <xdr:to>
      <xdr:col>0</xdr:col>
      <xdr:colOff>904875</xdr:colOff>
      <xdr:row>64</xdr:row>
      <xdr:rowOff>952500</xdr:rowOff>
    </xdr:to>
    <xdr:pic>
      <xdr:nvPicPr>
        <xdr:cNvPr id="1095" name="Picture 58"/>
        <xdr:cNvPicPr>
          <a:picLocks noChangeAspect="1" noChangeArrowheads="1"/>
        </xdr:cNvPicPr>
      </xdr:nvPicPr>
      <xdr:blipFill>
        <a:blip xmlns:r="http://schemas.openxmlformats.org/officeDocument/2006/relationships" r:embed="rId70" cstate="print"/>
        <a:srcRect/>
        <a:stretch>
          <a:fillRect/>
        </a:stretch>
      </xdr:blipFill>
      <xdr:spPr bwMode="auto">
        <a:xfrm>
          <a:off x="285750" y="84153375"/>
          <a:ext cx="619125" cy="83820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285750</xdr:colOff>
      <xdr:row>65</xdr:row>
      <xdr:rowOff>276225</xdr:rowOff>
    </xdr:from>
    <xdr:to>
      <xdr:col>0</xdr:col>
      <xdr:colOff>914400</xdr:colOff>
      <xdr:row>65</xdr:row>
      <xdr:rowOff>1038225</xdr:rowOff>
    </xdr:to>
    <xdr:pic>
      <xdr:nvPicPr>
        <xdr:cNvPr id="1096" name="Picture 59"/>
        <xdr:cNvPicPr>
          <a:picLocks noChangeAspect="1" noChangeArrowheads="1"/>
        </xdr:cNvPicPr>
      </xdr:nvPicPr>
      <xdr:blipFill>
        <a:blip xmlns:r="http://schemas.openxmlformats.org/officeDocument/2006/relationships" r:embed="rId71" cstate="print"/>
        <a:srcRect/>
        <a:stretch>
          <a:fillRect/>
        </a:stretch>
      </xdr:blipFill>
      <xdr:spPr bwMode="auto">
        <a:xfrm>
          <a:off x="285750" y="85639275"/>
          <a:ext cx="628650" cy="76200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285750</xdr:colOff>
      <xdr:row>66</xdr:row>
      <xdr:rowOff>438150</xdr:rowOff>
    </xdr:from>
    <xdr:to>
      <xdr:col>0</xdr:col>
      <xdr:colOff>895350</xdr:colOff>
      <xdr:row>66</xdr:row>
      <xdr:rowOff>876300</xdr:rowOff>
    </xdr:to>
    <xdr:pic>
      <xdr:nvPicPr>
        <xdr:cNvPr id="1097" name="Picture 60"/>
        <xdr:cNvPicPr>
          <a:picLocks noChangeAspect="1" noChangeArrowheads="1"/>
        </xdr:cNvPicPr>
      </xdr:nvPicPr>
      <xdr:blipFill>
        <a:blip xmlns:r="http://schemas.openxmlformats.org/officeDocument/2006/relationships" r:embed="rId72" cstate="print"/>
        <a:srcRect/>
        <a:stretch>
          <a:fillRect/>
        </a:stretch>
      </xdr:blipFill>
      <xdr:spPr bwMode="auto">
        <a:xfrm>
          <a:off x="285750" y="87125175"/>
          <a:ext cx="609600" cy="43815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67</xdr:row>
      <xdr:rowOff>438150</xdr:rowOff>
    </xdr:from>
    <xdr:to>
      <xdr:col>0</xdr:col>
      <xdr:colOff>990600</xdr:colOff>
      <xdr:row>67</xdr:row>
      <xdr:rowOff>990600</xdr:rowOff>
    </xdr:to>
    <xdr:pic>
      <xdr:nvPicPr>
        <xdr:cNvPr id="1098" name="Picture 61"/>
        <xdr:cNvPicPr>
          <a:picLocks noChangeAspect="1" noChangeArrowheads="1"/>
        </xdr:cNvPicPr>
      </xdr:nvPicPr>
      <xdr:blipFill>
        <a:blip xmlns:r="http://schemas.openxmlformats.org/officeDocument/2006/relationships" r:embed="rId73" cstate="print"/>
        <a:srcRect/>
        <a:stretch>
          <a:fillRect/>
        </a:stretch>
      </xdr:blipFill>
      <xdr:spPr bwMode="auto">
        <a:xfrm>
          <a:off x="142875" y="88449150"/>
          <a:ext cx="847725" cy="55245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9"/>
  <sheetViews>
    <sheetView tabSelected="1" zoomScale="80" zoomScaleNormal="80" workbookViewId="0">
      <pane ySplit="1" topLeftCell="A2" activePane="bottomLeft" state="frozen"/>
      <selection pane="bottomLeft" activeCell="AA2" sqref="AA2"/>
    </sheetView>
  </sheetViews>
  <sheetFormatPr defaultColWidth="8.6640625" defaultRowHeight="12.75"/>
  <cols>
    <col min="1" max="1" width="25" style="1" customWidth="1"/>
    <col min="2" max="2" width="17.6640625" style="1" customWidth="1"/>
    <col min="3" max="3" width="33.33203125" style="1" customWidth="1"/>
    <col min="4" max="5" width="24.1640625" style="1" customWidth="1"/>
    <col min="6" max="6" width="16" style="1" customWidth="1"/>
    <col min="7" max="7" width="23.6640625" style="1" customWidth="1"/>
    <col min="8" max="8" width="17.83203125" style="12" bestFit="1" customWidth="1"/>
    <col min="9" max="10" width="6.6640625" style="18" customWidth="1"/>
    <col min="11" max="18" width="6.6640625" style="1" customWidth="1"/>
    <col min="19" max="19" width="13.1640625" style="18" bestFit="1" customWidth="1"/>
    <col min="20" max="20" width="25" style="1" bestFit="1" customWidth="1"/>
    <col min="21" max="21" width="13.6640625" style="29" customWidth="1"/>
    <col min="22" max="16384" width="8.6640625" style="18"/>
  </cols>
  <sheetData>
    <row r="1" spans="1:21" s="26" customFormat="1" ht="40.5" customHeight="1">
      <c r="A1" s="23" t="s">
        <v>48</v>
      </c>
      <c r="B1" s="23" t="s">
        <v>0</v>
      </c>
      <c r="C1" s="23" t="s">
        <v>49</v>
      </c>
      <c r="D1" s="23" t="s">
        <v>1</v>
      </c>
      <c r="E1" s="23" t="s">
        <v>2</v>
      </c>
      <c r="F1" s="23" t="s">
        <v>3</v>
      </c>
      <c r="G1" s="23" t="s">
        <v>4</v>
      </c>
      <c r="H1" s="24" t="s">
        <v>5</v>
      </c>
      <c r="I1" s="23">
        <v>42</v>
      </c>
      <c r="J1" s="23">
        <v>44</v>
      </c>
      <c r="K1" s="25">
        <v>46</v>
      </c>
      <c r="L1" s="25">
        <v>48</v>
      </c>
      <c r="M1" s="25">
        <v>50</v>
      </c>
      <c r="N1" s="25">
        <v>52</v>
      </c>
      <c r="O1" s="25">
        <v>54</v>
      </c>
      <c r="P1" s="25">
        <v>56</v>
      </c>
      <c r="Q1" s="25">
        <v>58</v>
      </c>
      <c r="R1" s="25">
        <v>60</v>
      </c>
      <c r="S1" s="23" t="s">
        <v>6</v>
      </c>
      <c r="T1" s="23" t="s">
        <v>7</v>
      </c>
      <c r="U1" s="27" t="s">
        <v>50</v>
      </c>
    </row>
    <row r="2" spans="1:21" ht="104.85" customHeight="1">
      <c r="A2" s="2"/>
      <c r="B2" s="3"/>
      <c r="C2" s="3" t="s">
        <v>8</v>
      </c>
      <c r="D2" s="4" t="s">
        <v>9</v>
      </c>
      <c r="E2" s="4" t="s">
        <v>10</v>
      </c>
      <c r="F2" s="5" t="s">
        <v>11</v>
      </c>
      <c r="G2" s="4" t="s">
        <v>12</v>
      </c>
      <c r="H2" s="11">
        <v>3300</v>
      </c>
      <c r="I2" s="6"/>
      <c r="J2" s="6"/>
      <c r="K2" s="7">
        <v>3</v>
      </c>
      <c r="L2" s="7">
        <v>3</v>
      </c>
      <c r="M2" s="7">
        <v>2</v>
      </c>
      <c r="N2" s="7">
        <v>2</v>
      </c>
      <c r="O2" s="7">
        <v>7</v>
      </c>
      <c r="P2" s="7"/>
      <c r="Q2" s="7">
        <v>3</v>
      </c>
      <c r="R2" s="7"/>
      <c r="S2" s="7">
        <f>SUM(K2:Q2)</f>
        <v>20</v>
      </c>
      <c r="T2" s="8">
        <f t="shared" ref="T2:T33" si="0">H2*S2</f>
        <v>66000</v>
      </c>
      <c r="U2" s="28"/>
    </row>
    <row r="3" spans="1:21" ht="104.85" customHeight="1">
      <c r="A3" s="2"/>
      <c r="B3" s="3"/>
      <c r="C3" s="3" t="s">
        <v>13</v>
      </c>
      <c r="D3" s="4" t="s">
        <v>14</v>
      </c>
      <c r="E3" s="4" t="s">
        <v>10</v>
      </c>
      <c r="F3" s="5" t="s">
        <v>11</v>
      </c>
      <c r="G3" s="4" t="s">
        <v>12</v>
      </c>
      <c r="H3" s="11">
        <v>3300</v>
      </c>
      <c r="I3" s="6"/>
      <c r="J3" s="6"/>
      <c r="K3" s="7">
        <v>2</v>
      </c>
      <c r="L3" s="7">
        <v>6</v>
      </c>
      <c r="M3" s="7">
        <v>7</v>
      </c>
      <c r="N3" s="7">
        <v>4</v>
      </c>
      <c r="O3" s="7">
        <v>2</v>
      </c>
      <c r="P3" s="7"/>
      <c r="Q3" s="7">
        <v>2</v>
      </c>
      <c r="R3" s="7"/>
      <c r="S3" s="7">
        <f>SUM(K3:Q3)</f>
        <v>23</v>
      </c>
      <c r="T3" s="8">
        <f t="shared" si="0"/>
        <v>75900</v>
      </c>
      <c r="U3" s="28"/>
    </row>
    <row r="4" spans="1:21" ht="104.85" customHeight="1">
      <c r="A4" s="2"/>
      <c r="B4" s="3"/>
      <c r="C4" s="3" t="s">
        <v>15</v>
      </c>
      <c r="D4" s="4" t="s">
        <v>16</v>
      </c>
      <c r="E4" s="4" t="s">
        <v>10</v>
      </c>
      <c r="F4" s="5" t="s">
        <v>11</v>
      </c>
      <c r="G4" s="4" t="s">
        <v>12</v>
      </c>
      <c r="H4" s="11">
        <v>3300</v>
      </c>
      <c r="I4" s="6"/>
      <c r="J4" s="6"/>
      <c r="K4" s="7"/>
      <c r="L4" s="7"/>
      <c r="M4" s="7"/>
      <c r="N4" s="7">
        <v>2</v>
      </c>
      <c r="O4" s="7">
        <v>5</v>
      </c>
      <c r="P4" s="7"/>
      <c r="Q4" s="7">
        <v>2</v>
      </c>
      <c r="R4" s="7"/>
      <c r="S4" s="7">
        <f>SUM(K4:Q4)</f>
        <v>9</v>
      </c>
      <c r="T4" s="8">
        <f t="shared" si="0"/>
        <v>29700</v>
      </c>
      <c r="U4" s="28"/>
    </row>
    <row r="5" spans="1:21" ht="104.85" customHeight="1">
      <c r="A5" s="2"/>
      <c r="B5" s="3"/>
      <c r="C5" s="3" t="s">
        <v>17</v>
      </c>
      <c r="D5" s="4" t="s">
        <v>18</v>
      </c>
      <c r="E5" s="4" t="s">
        <v>19</v>
      </c>
      <c r="F5" s="5" t="s">
        <v>11</v>
      </c>
      <c r="G5" s="4" t="s">
        <v>12</v>
      </c>
      <c r="H5" s="11">
        <v>2650</v>
      </c>
      <c r="I5" s="6"/>
      <c r="J5" s="6"/>
      <c r="K5" s="7"/>
      <c r="L5" s="7">
        <v>3</v>
      </c>
      <c r="M5" s="7"/>
      <c r="N5" s="7"/>
      <c r="O5" s="7"/>
      <c r="P5" s="7"/>
      <c r="Q5" s="7"/>
      <c r="R5" s="7"/>
      <c r="S5" s="7">
        <f>SUM(K5:Q5)</f>
        <v>3</v>
      </c>
      <c r="T5" s="8">
        <f t="shared" si="0"/>
        <v>7950</v>
      </c>
      <c r="U5" s="28"/>
    </row>
    <row r="6" spans="1:21" ht="104.85" customHeight="1">
      <c r="A6" s="2"/>
      <c r="B6" s="3"/>
      <c r="C6" s="3" t="s">
        <v>20</v>
      </c>
      <c r="D6" s="4" t="s">
        <v>14</v>
      </c>
      <c r="E6" s="4" t="s">
        <v>21</v>
      </c>
      <c r="F6" s="5" t="s">
        <v>22</v>
      </c>
      <c r="G6" s="4" t="s">
        <v>12</v>
      </c>
      <c r="H6" s="11">
        <v>3400</v>
      </c>
      <c r="I6" s="9">
        <v>3</v>
      </c>
      <c r="J6" s="9">
        <v>3</v>
      </c>
      <c r="K6" s="7">
        <v>2</v>
      </c>
      <c r="L6" s="7"/>
      <c r="M6" s="7"/>
      <c r="N6" s="7"/>
      <c r="O6" s="7"/>
      <c r="P6" s="7"/>
      <c r="Q6" s="7"/>
      <c r="R6" s="7"/>
      <c r="S6" s="7">
        <f>SUM(I6:Q6)</f>
        <v>8</v>
      </c>
      <c r="T6" s="8">
        <f t="shared" si="0"/>
        <v>27200</v>
      </c>
      <c r="U6" s="28"/>
    </row>
    <row r="7" spans="1:21" ht="104.85" customHeight="1">
      <c r="A7" s="2"/>
      <c r="B7" s="3"/>
      <c r="C7" s="3" t="s">
        <v>23</v>
      </c>
      <c r="D7" s="4" t="s">
        <v>14</v>
      </c>
      <c r="E7" s="4" t="s">
        <v>21</v>
      </c>
      <c r="F7" s="5" t="s">
        <v>22</v>
      </c>
      <c r="G7" s="4" t="s">
        <v>12</v>
      </c>
      <c r="H7" s="11">
        <v>4100</v>
      </c>
      <c r="I7" s="6"/>
      <c r="J7" s="6"/>
      <c r="K7" s="7"/>
      <c r="L7" s="7"/>
      <c r="M7" s="7"/>
      <c r="N7" s="7"/>
      <c r="O7" s="7"/>
      <c r="P7" s="7"/>
      <c r="Q7" s="7"/>
      <c r="R7" s="7">
        <v>1</v>
      </c>
      <c r="S7" s="7">
        <v>1</v>
      </c>
      <c r="T7" s="8">
        <f t="shared" si="0"/>
        <v>4100</v>
      </c>
      <c r="U7" s="28"/>
    </row>
    <row r="8" spans="1:21" ht="104.85" customHeight="1">
      <c r="A8" s="2"/>
      <c r="B8" s="3"/>
      <c r="C8" s="3" t="s">
        <v>24</v>
      </c>
      <c r="D8" s="4" t="s">
        <v>25</v>
      </c>
      <c r="E8" s="4" t="s">
        <v>21</v>
      </c>
      <c r="F8" s="5" t="s">
        <v>22</v>
      </c>
      <c r="G8" s="4" t="s">
        <v>12</v>
      </c>
      <c r="H8" s="11">
        <v>3400</v>
      </c>
      <c r="I8" s="6"/>
      <c r="J8" s="6"/>
      <c r="K8" s="7">
        <v>1</v>
      </c>
      <c r="L8" s="7"/>
      <c r="M8" s="7">
        <v>1</v>
      </c>
      <c r="N8" s="7"/>
      <c r="O8" s="7"/>
      <c r="P8" s="7"/>
      <c r="Q8" s="7"/>
      <c r="R8" s="7"/>
      <c r="S8" s="7">
        <v>2</v>
      </c>
      <c r="T8" s="8">
        <f t="shared" si="0"/>
        <v>6800</v>
      </c>
      <c r="U8" s="28"/>
    </row>
    <row r="9" spans="1:21" ht="104.85" customHeight="1">
      <c r="A9" s="19"/>
      <c r="B9" s="3"/>
      <c r="C9" s="3"/>
      <c r="D9" s="10" t="s">
        <v>26</v>
      </c>
      <c r="E9" s="10" t="s">
        <v>27</v>
      </c>
      <c r="F9" s="5" t="s">
        <v>11</v>
      </c>
      <c r="G9" s="4" t="s">
        <v>28</v>
      </c>
      <c r="H9" s="21">
        <v>680</v>
      </c>
      <c r="I9" s="6"/>
      <c r="J9" s="6"/>
      <c r="K9" s="7"/>
      <c r="L9" s="7"/>
      <c r="M9" s="7"/>
      <c r="N9" s="7"/>
      <c r="O9" s="7"/>
      <c r="P9" s="7"/>
      <c r="Q9" s="7"/>
      <c r="R9" s="7"/>
      <c r="S9" s="10">
        <v>1</v>
      </c>
      <c r="T9" s="8">
        <f t="shared" si="0"/>
        <v>680</v>
      </c>
      <c r="U9" s="28"/>
    </row>
    <row r="10" spans="1:21" ht="104.85" customHeight="1">
      <c r="A10" s="19"/>
      <c r="B10" s="3"/>
      <c r="C10" s="3"/>
      <c r="D10" s="10" t="s">
        <v>29</v>
      </c>
      <c r="E10" s="10" t="s">
        <v>27</v>
      </c>
      <c r="F10" s="5" t="s">
        <v>11</v>
      </c>
      <c r="G10" s="4" t="s">
        <v>28</v>
      </c>
      <c r="H10" s="21">
        <v>644</v>
      </c>
      <c r="I10" s="6"/>
      <c r="J10" s="6"/>
      <c r="K10" s="7"/>
      <c r="L10" s="7"/>
      <c r="M10" s="7"/>
      <c r="N10" s="7"/>
      <c r="O10" s="7"/>
      <c r="P10" s="7"/>
      <c r="Q10" s="7"/>
      <c r="R10" s="7"/>
      <c r="S10" s="10">
        <v>1</v>
      </c>
      <c r="T10" s="8">
        <f t="shared" si="0"/>
        <v>644</v>
      </c>
      <c r="U10" s="28"/>
    </row>
    <row r="11" spans="1:21" ht="104.85" customHeight="1">
      <c r="A11" s="19"/>
      <c r="B11" s="3"/>
      <c r="C11" s="3"/>
      <c r="D11" s="10" t="s">
        <v>29</v>
      </c>
      <c r="E11" s="10" t="s">
        <v>27</v>
      </c>
      <c r="F11" s="5" t="s">
        <v>11</v>
      </c>
      <c r="G11" s="4" t="s">
        <v>28</v>
      </c>
      <c r="H11" s="21">
        <v>650</v>
      </c>
      <c r="I11" s="6"/>
      <c r="J11" s="6"/>
      <c r="K11" s="7"/>
      <c r="L11" s="7"/>
      <c r="M11" s="7"/>
      <c r="N11" s="7"/>
      <c r="O11" s="7"/>
      <c r="P11" s="7"/>
      <c r="Q11" s="7"/>
      <c r="R11" s="7"/>
      <c r="S11" s="10">
        <v>1</v>
      </c>
      <c r="T11" s="8">
        <f t="shared" si="0"/>
        <v>650</v>
      </c>
      <c r="U11" s="28"/>
    </row>
    <row r="12" spans="1:21" ht="104.85" customHeight="1">
      <c r="A12" s="20"/>
      <c r="B12" s="3"/>
      <c r="C12" s="3"/>
      <c r="D12" s="3" t="s">
        <v>26</v>
      </c>
      <c r="E12" s="3" t="s">
        <v>27</v>
      </c>
      <c r="F12" s="5" t="s">
        <v>11</v>
      </c>
      <c r="G12" s="4" t="s">
        <v>28</v>
      </c>
      <c r="H12" s="22">
        <v>545</v>
      </c>
      <c r="I12" s="6"/>
      <c r="J12" s="6"/>
      <c r="K12" s="7"/>
      <c r="L12" s="7"/>
      <c r="M12" s="7"/>
      <c r="N12" s="7"/>
      <c r="O12" s="7"/>
      <c r="P12" s="7"/>
      <c r="Q12" s="7"/>
      <c r="R12" s="7"/>
      <c r="S12" s="3">
        <v>1</v>
      </c>
      <c r="T12" s="8">
        <f t="shared" si="0"/>
        <v>545</v>
      </c>
      <c r="U12" s="28"/>
    </row>
    <row r="13" spans="1:21" ht="104.85" customHeight="1">
      <c r="A13" s="20"/>
      <c r="B13" s="3"/>
      <c r="C13" s="3"/>
      <c r="D13" s="3" t="s">
        <v>30</v>
      </c>
      <c r="E13" s="3" t="s">
        <v>27</v>
      </c>
      <c r="F13" s="5" t="s">
        <v>11</v>
      </c>
      <c r="G13" s="4" t="s">
        <v>28</v>
      </c>
      <c r="H13" s="22">
        <v>720</v>
      </c>
      <c r="I13" s="6"/>
      <c r="J13" s="6"/>
      <c r="K13" s="7"/>
      <c r="L13" s="7"/>
      <c r="M13" s="7"/>
      <c r="N13" s="7"/>
      <c r="O13" s="7"/>
      <c r="P13" s="7"/>
      <c r="Q13" s="7"/>
      <c r="R13" s="7"/>
      <c r="S13" s="3">
        <v>1</v>
      </c>
      <c r="T13" s="8">
        <f t="shared" si="0"/>
        <v>720</v>
      </c>
      <c r="U13" s="28"/>
    </row>
    <row r="14" spans="1:21" ht="104.85" customHeight="1">
      <c r="A14" s="20"/>
      <c r="B14" s="3"/>
      <c r="C14" s="3"/>
      <c r="D14" s="3" t="s">
        <v>31</v>
      </c>
      <c r="E14" s="3" t="s">
        <v>27</v>
      </c>
      <c r="F14" s="5" t="s">
        <v>11</v>
      </c>
      <c r="G14" s="4" t="s">
        <v>28</v>
      </c>
      <c r="H14" s="22">
        <v>350</v>
      </c>
      <c r="I14" s="6"/>
      <c r="J14" s="6"/>
      <c r="K14" s="7"/>
      <c r="L14" s="7"/>
      <c r="M14" s="7"/>
      <c r="N14" s="7"/>
      <c r="O14" s="7"/>
      <c r="P14" s="7"/>
      <c r="Q14" s="7"/>
      <c r="R14" s="7"/>
      <c r="S14" s="3">
        <v>1</v>
      </c>
      <c r="T14" s="8">
        <f t="shared" si="0"/>
        <v>350</v>
      </c>
      <c r="U14" s="28"/>
    </row>
    <row r="15" spans="1:21" ht="113.25" customHeight="1">
      <c r="A15" s="20"/>
      <c r="B15" s="3"/>
      <c r="C15" s="3"/>
      <c r="D15" s="3" t="s">
        <v>29</v>
      </c>
      <c r="E15" s="3" t="s">
        <v>27</v>
      </c>
      <c r="F15" s="5" t="s">
        <v>11</v>
      </c>
      <c r="G15" s="4" t="s">
        <v>28</v>
      </c>
      <c r="H15" s="22">
        <v>495</v>
      </c>
      <c r="I15" s="6"/>
      <c r="J15" s="6"/>
      <c r="K15" s="7"/>
      <c r="L15" s="7"/>
      <c r="M15" s="7"/>
      <c r="N15" s="7"/>
      <c r="O15" s="7"/>
      <c r="P15" s="7"/>
      <c r="Q15" s="7"/>
      <c r="R15" s="7"/>
      <c r="S15" s="3">
        <v>1</v>
      </c>
      <c r="T15" s="8">
        <f t="shared" si="0"/>
        <v>495</v>
      </c>
      <c r="U15" s="28"/>
    </row>
    <row r="16" spans="1:21" ht="104.85" customHeight="1">
      <c r="A16" s="20"/>
      <c r="B16" s="3"/>
      <c r="C16" s="3"/>
      <c r="D16" s="3" t="s">
        <v>26</v>
      </c>
      <c r="E16" s="3" t="s">
        <v>27</v>
      </c>
      <c r="F16" s="5" t="s">
        <v>11</v>
      </c>
      <c r="G16" s="4" t="s">
        <v>28</v>
      </c>
      <c r="H16" s="22">
        <v>1235</v>
      </c>
      <c r="I16" s="6"/>
      <c r="J16" s="6"/>
      <c r="K16" s="7"/>
      <c r="L16" s="7"/>
      <c r="M16" s="7"/>
      <c r="N16" s="7"/>
      <c r="O16" s="7"/>
      <c r="P16" s="7"/>
      <c r="Q16" s="7"/>
      <c r="R16" s="7"/>
      <c r="S16" s="3">
        <v>1</v>
      </c>
      <c r="T16" s="8">
        <f t="shared" si="0"/>
        <v>1235</v>
      </c>
      <c r="U16" s="28"/>
    </row>
    <row r="17" spans="1:21" ht="104.85" customHeight="1">
      <c r="A17" s="20"/>
      <c r="B17" s="3"/>
      <c r="C17" s="3"/>
      <c r="D17" s="3" t="s">
        <v>32</v>
      </c>
      <c r="E17" s="3" t="s">
        <v>27</v>
      </c>
      <c r="F17" s="5" t="s">
        <v>11</v>
      </c>
      <c r="G17" s="4" t="s">
        <v>28</v>
      </c>
      <c r="H17" s="22">
        <v>1100</v>
      </c>
      <c r="I17" s="6"/>
      <c r="J17" s="6"/>
      <c r="K17" s="7"/>
      <c r="L17" s="7"/>
      <c r="M17" s="7"/>
      <c r="N17" s="7"/>
      <c r="O17" s="7"/>
      <c r="P17" s="7"/>
      <c r="Q17" s="7"/>
      <c r="R17" s="7"/>
      <c r="S17" s="3">
        <v>1</v>
      </c>
      <c r="T17" s="8">
        <f t="shared" si="0"/>
        <v>1100</v>
      </c>
      <c r="U17" s="28"/>
    </row>
    <row r="18" spans="1:21" ht="104.85" customHeight="1">
      <c r="A18" s="20"/>
      <c r="B18" s="3"/>
      <c r="C18" s="3"/>
      <c r="D18" s="3" t="s">
        <v>32</v>
      </c>
      <c r="E18" s="3" t="s">
        <v>33</v>
      </c>
      <c r="F18" s="5" t="s">
        <v>11</v>
      </c>
      <c r="G18" s="4" t="s">
        <v>28</v>
      </c>
      <c r="H18" s="22">
        <v>880</v>
      </c>
      <c r="I18" s="6"/>
      <c r="J18" s="6"/>
      <c r="K18" s="7"/>
      <c r="L18" s="7"/>
      <c r="M18" s="7"/>
      <c r="N18" s="7"/>
      <c r="O18" s="7"/>
      <c r="P18" s="7"/>
      <c r="Q18" s="7"/>
      <c r="R18" s="7"/>
      <c r="S18" s="3">
        <v>1</v>
      </c>
      <c r="T18" s="8">
        <f t="shared" si="0"/>
        <v>880</v>
      </c>
      <c r="U18" s="28"/>
    </row>
    <row r="19" spans="1:21" ht="104.85" customHeight="1">
      <c r="A19" s="20"/>
      <c r="B19" s="3"/>
      <c r="C19" s="3"/>
      <c r="D19" s="3" t="s">
        <v>32</v>
      </c>
      <c r="E19" s="3" t="s">
        <v>27</v>
      </c>
      <c r="F19" s="5" t="s">
        <v>11</v>
      </c>
      <c r="G19" s="4" t="s">
        <v>28</v>
      </c>
      <c r="H19" s="22">
        <v>590</v>
      </c>
      <c r="I19" s="6"/>
      <c r="J19" s="6"/>
      <c r="K19" s="7"/>
      <c r="L19" s="7"/>
      <c r="M19" s="7"/>
      <c r="N19" s="7"/>
      <c r="O19" s="7"/>
      <c r="P19" s="7"/>
      <c r="Q19" s="7"/>
      <c r="R19" s="7"/>
      <c r="S19" s="3">
        <v>2</v>
      </c>
      <c r="T19" s="8">
        <f t="shared" si="0"/>
        <v>1180</v>
      </c>
      <c r="U19" s="28"/>
    </row>
    <row r="20" spans="1:21" ht="104.85" customHeight="1">
      <c r="A20" s="20"/>
      <c r="B20" s="3"/>
      <c r="C20" s="3"/>
      <c r="D20" s="3" t="s">
        <v>34</v>
      </c>
      <c r="E20" s="3" t="s">
        <v>27</v>
      </c>
      <c r="F20" s="5" t="s">
        <v>11</v>
      </c>
      <c r="G20" s="4" t="s">
        <v>28</v>
      </c>
      <c r="H20" s="22">
        <v>590</v>
      </c>
      <c r="I20" s="6"/>
      <c r="J20" s="6"/>
      <c r="K20" s="7"/>
      <c r="L20" s="7"/>
      <c r="M20" s="7"/>
      <c r="N20" s="7"/>
      <c r="O20" s="7"/>
      <c r="P20" s="7"/>
      <c r="Q20" s="7"/>
      <c r="R20" s="7"/>
      <c r="S20" s="3">
        <v>1</v>
      </c>
      <c r="T20" s="8">
        <f t="shared" si="0"/>
        <v>590</v>
      </c>
      <c r="U20" s="28"/>
    </row>
    <row r="21" spans="1:21" ht="104.85" customHeight="1">
      <c r="A21" s="20"/>
      <c r="B21" s="3"/>
      <c r="C21" s="3"/>
      <c r="D21" s="3" t="s">
        <v>35</v>
      </c>
      <c r="E21" s="3" t="s">
        <v>27</v>
      </c>
      <c r="F21" s="5" t="s">
        <v>11</v>
      </c>
      <c r="G21" s="4" t="s">
        <v>28</v>
      </c>
      <c r="H21" s="22">
        <v>590</v>
      </c>
      <c r="I21" s="6"/>
      <c r="J21" s="6"/>
      <c r="K21" s="7"/>
      <c r="L21" s="7"/>
      <c r="M21" s="7"/>
      <c r="N21" s="7"/>
      <c r="O21" s="7"/>
      <c r="P21" s="7"/>
      <c r="Q21" s="7"/>
      <c r="R21" s="7"/>
      <c r="S21" s="3">
        <v>1</v>
      </c>
      <c r="T21" s="8">
        <f t="shared" si="0"/>
        <v>590</v>
      </c>
      <c r="U21" s="28"/>
    </row>
    <row r="22" spans="1:21" ht="104.85" customHeight="1">
      <c r="A22" s="20"/>
      <c r="B22" s="3"/>
      <c r="C22" s="3"/>
      <c r="D22" s="3" t="s">
        <v>36</v>
      </c>
      <c r="E22" s="3" t="s">
        <v>27</v>
      </c>
      <c r="F22" s="5" t="s">
        <v>11</v>
      </c>
      <c r="G22" s="4" t="s">
        <v>28</v>
      </c>
      <c r="H22" s="22">
        <v>590</v>
      </c>
      <c r="I22" s="6"/>
      <c r="J22" s="6"/>
      <c r="K22" s="7"/>
      <c r="L22" s="7"/>
      <c r="M22" s="7"/>
      <c r="N22" s="7"/>
      <c r="O22" s="7"/>
      <c r="P22" s="7"/>
      <c r="Q22" s="7"/>
      <c r="R22" s="7"/>
      <c r="S22" s="3">
        <v>1</v>
      </c>
      <c r="T22" s="8">
        <f t="shared" si="0"/>
        <v>590</v>
      </c>
      <c r="U22" s="28"/>
    </row>
    <row r="23" spans="1:21" ht="104.85" customHeight="1">
      <c r="A23" s="20"/>
      <c r="B23" s="3"/>
      <c r="C23" s="3"/>
      <c r="D23" s="3" t="s">
        <v>29</v>
      </c>
      <c r="E23" s="3" t="s">
        <v>27</v>
      </c>
      <c r="F23" s="5" t="s">
        <v>11</v>
      </c>
      <c r="G23" s="4" t="s">
        <v>28</v>
      </c>
      <c r="H23" s="22">
        <v>300</v>
      </c>
      <c r="I23" s="6"/>
      <c r="J23" s="6"/>
      <c r="K23" s="7"/>
      <c r="L23" s="7"/>
      <c r="M23" s="7"/>
      <c r="N23" s="7"/>
      <c r="O23" s="7"/>
      <c r="P23" s="7"/>
      <c r="Q23" s="7"/>
      <c r="R23" s="7"/>
      <c r="S23" s="3">
        <v>2</v>
      </c>
      <c r="T23" s="8">
        <f t="shared" si="0"/>
        <v>600</v>
      </c>
      <c r="U23" s="28"/>
    </row>
    <row r="24" spans="1:21" ht="104.85" customHeight="1">
      <c r="A24" s="20"/>
      <c r="B24" s="3"/>
      <c r="C24" s="3"/>
      <c r="D24" s="3" t="s">
        <v>26</v>
      </c>
      <c r="E24" s="3" t="s">
        <v>27</v>
      </c>
      <c r="F24" s="5" t="s">
        <v>11</v>
      </c>
      <c r="G24" s="4" t="s">
        <v>28</v>
      </c>
      <c r="H24" s="22">
        <v>320</v>
      </c>
      <c r="I24" s="6"/>
      <c r="J24" s="6"/>
      <c r="K24" s="7"/>
      <c r="L24" s="7"/>
      <c r="M24" s="7"/>
      <c r="N24" s="7"/>
      <c r="O24" s="7"/>
      <c r="P24" s="7"/>
      <c r="Q24" s="7"/>
      <c r="R24" s="7"/>
      <c r="S24" s="3">
        <v>1</v>
      </c>
      <c r="T24" s="8">
        <f t="shared" si="0"/>
        <v>320</v>
      </c>
      <c r="U24" s="28"/>
    </row>
    <row r="25" spans="1:21" ht="104.85" customHeight="1">
      <c r="A25" s="20"/>
      <c r="B25" s="3"/>
      <c r="C25" s="3"/>
      <c r="D25" s="3" t="s">
        <v>37</v>
      </c>
      <c r="E25" s="3" t="s">
        <v>27</v>
      </c>
      <c r="F25" s="5" t="s">
        <v>11</v>
      </c>
      <c r="G25" s="4" t="s">
        <v>28</v>
      </c>
      <c r="H25" s="22">
        <v>620</v>
      </c>
      <c r="I25" s="6"/>
      <c r="J25" s="6"/>
      <c r="K25" s="7"/>
      <c r="L25" s="7"/>
      <c r="M25" s="7"/>
      <c r="N25" s="7"/>
      <c r="O25" s="7"/>
      <c r="P25" s="7"/>
      <c r="Q25" s="7"/>
      <c r="R25" s="7"/>
      <c r="S25" s="3">
        <v>1</v>
      </c>
      <c r="T25" s="8">
        <f t="shared" si="0"/>
        <v>620</v>
      </c>
      <c r="U25" s="28"/>
    </row>
    <row r="26" spans="1:21" ht="104.85" customHeight="1">
      <c r="A26" s="20"/>
      <c r="B26" s="3"/>
      <c r="C26" s="3"/>
      <c r="D26" s="3" t="s">
        <v>26</v>
      </c>
      <c r="E26" s="3" t="s">
        <v>27</v>
      </c>
      <c r="F26" s="5" t="s">
        <v>11</v>
      </c>
      <c r="G26" s="4" t="s">
        <v>28</v>
      </c>
      <c r="H26" s="22">
        <v>580</v>
      </c>
      <c r="I26" s="6"/>
      <c r="J26" s="6"/>
      <c r="K26" s="7"/>
      <c r="L26" s="7"/>
      <c r="M26" s="7"/>
      <c r="N26" s="7"/>
      <c r="O26" s="7"/>
      <c r="P26" s="7"/>
      <c r="Q26" s="7"/>
      <c r="R26" s="7"/>
      <c r="S26" s="3">
        <v>1</v>
      </c>
      <c r="T26" s="8">
        <f t="shared" si="0"/>
        <v>580</v>
      </c>
      <c r="U26" s="28"/>
    </row>
    <row r="27" spans="1:21" ht="104.85" customHeight="1">
      <c r="A27" s="20"/>
      <c r="B27" s="3"/>
      <c r="C27" s="3"/>
      <c r="D27" s="3" t="s">
        <v>26</v>
      </c>
      <c r="E27" s="3" t="s">
        <v>27</v>
      </c>
      <c r="F27" s="5" t="s">
        <v>11</v>
      </c>
      <c r="G27" s="4" t="s">
        <v>28</v>
      </c>
      <c r="H27" s="22">
        <v>445</v>
      </c>
      <c r="I27" s="6"/>
      <c r="J27" s="6"/>
      <c r="K27" s="7"/>
      <c r="L27" s="7"/>
      <c r="M27" s="7"/>
      <c r="N27" s="7"/>
      <c r="O27" s="7"/>
      <c r="P27" s="7"/>
      <c r="Q27" s="7"/>
      <c r="R27" s="7"/>
      <c r="S27" s="3">
        <v>1</v>
      </c>
      <c r="T27" s="8">
        <f t="shared" si="0"/>
        <v>445</v>
      </c>
      <c r="U27" s="28"/>
    </row>
    <row r="28" spans="1:21" ht="104.85" customHeight="1">
      <c r="A28" s="20"/>
      <c r="B28" s="3"/>
      <c r="C28" s="3"/>
      <c r="D28" s="3" t="s">
        <v>29</v>
      </c>
      <c r="E28" s="3" t="s">
        <v>27</v>
      </c>
      <c r="F28" s="5" t="s">
        <v>11</v>
      </c>
      <c r="G28" s="4" t="s">
        <v>28</v>
      </c>
      <c r="H28" s="22">
        <v>378</v>
      </c>
      <c r="I28" s="6"/>
      <c r="J28" s="6"/>
      <c r="K28" s="7"/>
      <c r="L28" s="7"/>
      <c r="M28" s="7"/>
      <c r="N28" s="7"/>
      <c r="O28" s="7"/>
      <c r="P28" s="7"/>
      <c r="Q28" s="7"/>
      <c r="R28" s="7"/>
      <c r="S28" s="3">
        <v>2</v>
      </c>
      <c r="T28" s="8">
        <f t="shared" si="0"/>
        <v>756</v>
      </c>
      <c r="U28" s="28"/>
    </row>
    <row r="29" spans="1:21" ht="104.85" customHeight="1">
      <c r="A29" s="20"/>
      <c r="B29" s="3"/>
      <c r="C29" s="3"/>
      <c r="D29" s="3" t="s">
        <v>26</v>
      </c>
      <c r="E29" s="3" t="s">
        <v>27</v>
      </c>
      <c r="F29" s="5" t="s">
        <v>11</v>
      </c>
      <c r="G29" s="4" t="s">
        <v>28</v>
      </c>
      <c r="H29" s="22">
        <v>525</v>
      </c>
      <c r="I29" s="6"/>
      <c r="J29" s="6"/>
      <c r="K29" s="7"/>
      <c r="L29" s="7"/>
      <c r="M29" s="7"/>
      <c r="N29" s="7"/>
      <c r="O29" s="7"/>
      <c r="P29" s="7"/>
      <c r="Q29" s="7"/>
      <c r="R29" s="7"/>
      <c r="S29" s="3">
        <v>1</v>
      </c>
      <c r="T29" s="8">
        <f t="shared" si="0"/>
        <v>525</v>
      </c>
      <c r="U29" s="28"/>
    </row>
    <row r="30" spans="1:21" ht="104.85" customHeight="1">
      <c r="A30" s="20"/>
      <c r="B30" s="3"/>
      <c r="C30" s="3"/>
      <c r="D30" s="3" t="s">
        <v>36</v>
      </c>
      <c r="E30" s="3" t="s">
        <v>27</v>
      </c>
      <c r="F30" s="5" t="s">
        <v>11</v>
      </c>
      <c r="G30" s="4" t="s">
        <v>28</v>
      </c>
      <c r="H30" s="22">
        <v>525</v>
      </c>
      <c r="I30" s="6"/>
      <c r="J30" s="6"/>
      <c r="K30" s="7"/>
      <c r="L30" s="7"/>
      <c r="M30" s="7"/>
      <c r="N30" s="7"/>
      <c r="O30" s="7"/>
      <c r="P30" s="7"/>
      <c r="Q30" s="7"/>
      <c r="R30" s="7"/>
      <c r="S30" s="3">
        <v>1</v>
      </c>
      <c r="T30" s="8">
        <f t="shared" si="0"/>
        <v>525</v>
      </c>
      <c r="U30" s="28"/>
    </row>
    <row r="31" spans="1:21" ht="104.85" customHeight="1">
      <c r="A31" s="20"/>
      <c r="B31" s="3"/>
      <c r="C31" s="3"/>
      <c r="D31" s="3" t="s">
        <v>26</v>
      </c>
      <c r="E31" s="3" t="s">
        <v>38</v>
      </c>
      <c r="F31" s="5" t="s">
        <v>11</v>
      </c>
      <c r="G31" s="4" t="s">
        <v>28</v>
      </c>
      <c r="H31" s="22">
        <v>250</v>
      </c>
      <c r="I31" s="6"/>
      <c r="J31" s="6"/>
      <c r="K31" s="7"/>
      <c r="L31" s="7"/>
      <c r="M31" s="7"/>
      <c r="N31" s="7"/>
      <c r="O31" s="7"/>
      <c r="P31" s="7"/>
      <c r="Q31" s="7"/>
      <c r="R31" s="7"/>
      <c r="S31" s="3">
        <v>1</v>
      </c>
      <c r="T31" s="8">
        <f t="shared" si="0"/>
        <v>250</v>
      </c>
      <c r="U31" s="28"/>
    </row>
    <row r="32" spans="1:21" ht="104.85" customHeight="1">
      <c r="A32" s="20"/>
      <c r="B32" s="3"/>
      <c r="C32" s="3"/>
      <c r="D32" s="3" t="s">
        <v>39</v>
      </c>
      <c r="E32" s="3" t="s">
        <v>27</v>
      </c>
      <c r="F32" s="5" t="s">
        <v>11</v>
      </c>
      <c r="G32" s="4" t="s">
        <v>28</v>
      </c>
      <c r="H32" s="22">
        <v>399</v>
      </c>
      <c r="I32" s="6"/>
      <c r="J32" s="6"/>
      <c r="K32" s="7"/>
      <c r="L32" s="7"/>
      <c r="M32" s="7"/>
      <c r="N32" s="7"/>
      <c r="O32" s="7"/>
      <c r="P32" s="7"/>
      <c r="Q32" s="7"/>
      <c r="R32" s="7"/>
      <c r="S32" s="3">
        <v>1</v>
      </c>
      <c r="T32" s="8">
        <f t="shared" si="0"/>
        <v>399</v>
      </c>
      <c r="U32" s="28"/>
    </row>
    <row r="33" spans="1:21" ht="104.85" customHeight="1">
      <c r="A33" s="20"/>
      <c r="B33" s="3"/>
      <c r="C33" s="3"/>
      <c r="D33" s="3" t="s">
        <v>40</v>
      </c>
      <c r="E33" s="3" t="s">
        <v>27</v>
      </c>
      <c r="F33" s="5" t="s">
        <v>11</v>
      </c>
      <c r="G33" s="4" t="s">
        <v>28</v>
      </c>
      <c r="H33" s="22">
        <v>590</v>
      </c>
      <c r="I33" s="6"/>
      <c r="J33" s="6"/>
      <c r="K33" s="7"/>
      <c r="L33" s="7"/>
      <c r="M33" s="7"/>
      <c r="N33" s="7"/>
      <c r="O33" s="7"/>
      <c r="P33" s="7"/>
      <c r="Q33" s="7"/>
      <c r="R33" s="7"/>
      <c r="S33" s="3">
        <v>1</v>
      </c>
      <c r="T33" s="8">
        <f t="shared" si="0"/>
        <v>590</v>
      </c>
      <c r="U33" s="28"/>
    </row>
    <row r="34" spans="1:21" ht="104.85" customHeight="1">
      <c r="A34" s="20"/>
      <c r="B34" s="3"/>
      <c r="C34" s="3"/>
      <c r="D34" s="3" t="s">
        <v>40</v>
      </c>
      <c r="E34" s="3" t="s">
        <v>27</v>
      </c>
      <c r="F34" s="5" t="s">
        <v>11</v>
      </c>
      <c r="G34" s="4" t="s">
        <v>28</v>
      </c>
      <c r="H34" s="22">
        <v>590</v>
      </c>
      <c r="I34" s="6"/>
      <c r="J34" s="6"/>
      <c r="K34" s="7"/>
      <c r="L34" s="7"/>
      <c r="M34" s="7"/>
      <c r="N34" s="7"/>
      <c r="O34" s="7"/>
      <c r="P34" s="7"/>
      <c r="Q34" s="7"/>
      <c r="R34" s="7"/>
      <c r="S34" s="3">
        <v>1</v>
      </c>
      <c r="T34" s="8">
        <f t="shared" ref="T34:T65" si="1">H34*S34</f>
        <v>590</v>
      </c>
      <c r="U34" s="28"/>
    </row>
    <row r="35" spans="1:21" ht="104.85" customHeight="1">
      <c r="A35" s="20"/>
      <c r="B35" s="3"/>
      <c r="C35" s="3"/>
      <c r="D35" s="3" t="s">
        <v>26</v>
      </c>
      <c r="E35" s="3" t="s">
        <v>27</v>
      </c>
      <c r="F35" s="5" t="s">
        <v>11</v>
      </c>
      <c r="G35" s="4" t="s">
        <v>28</v>
      </c>
      <c r="H35" s="22">
        <v>690</v>
      </c>
      <c r="I35" s="6"/>
      <c r="J35" s="6"/>
      <c r="K35" s="7"/>
      <c r="L35" s="7"/>
      <c r="M35" s="7"/>
      <c r="N35" s="7"/>
      <c r="O35" s="7"/>
      <c r="P35" s="7"/>
      <c r="Q35" s="7"/>
      <c r="R35" s="7"/>
      <c r="S35" s="3">
        <v>1</v>
      </c>
      <c r="T35" s="8">
        <f t="shared" si="1"/>
        <v>690</v>
      </c>
      <c r="U35" s="28"/>
    </row>
    <row r="36" spans="1:21" ht="104.85" customHeight="1">
      <c r="A36" s="20"/>
      <c r="B36" s="3"/>
      <c r="C36" s="3"/>
      <c r="D36" s="3" t="s">
        <v>36</v>
      </c>
      <c r="E36" s="3" t="s">
        <v>27</v>
      </c>
      <c r="F36" s="5" t="s">
        <v>11</v>
      </c>
      <c r="G36" s="4" t="s">
        <v>28</v>
      </c>
      <c r="H36" s="22">
        <v>620</v>
      </c>
      <c r="I36" s="6"/>
      <c r="J36" s="6"/>
      <c r="K36" s="7"/>
      <c r="L36" s="7"/>
      <c r="M36" s="7"/>
      <c r="N36" s="7"/>
      <c r="O36" s="7"/>
      <c r="P36" s="7"/>
      <c r="Q36" s="7"/>
      <c r="R36" s="7"/>
      <c r="S36" s="3">
        <v>1</v>
      </c>
      <c r="T36" s="8">
        <f t="shared" si="1"/>
        <v>620</v>
      </c>
      <c r="U36" s="28"/>
    </row>
    <row r="37" spans="1:21" ht="104.85" customHeight="1">
      <c r="A37" s="20"/>
      <c r="B37" s="3"/>
      <c r="C37" s="3"/>
      <c r="D37" s="3" t="s">
        <v>41</v>
      </c>
      <c r="E37" s="3" t="s">
        <v>27</v>
      </c>
      <c r="F37" s="5" t="s">
        <v>11</v>
      </c>
      <c r="G37" s="4" t="s">
        <v>28</v>
      </c>
      <c r="H37" s="22">
        <v>620</v>
      </c>
      <c r="I37" s="6"/>
      <c r="J37" s="6"/>
      <c r="K37" s="7"/>
      <c r="L37" s="7"/>
      <c r="M37" s="7"/>
      <c r="N37" s="7"/>
      <c r="O37" s="7"/>
      <c r="P37" s="7"/>
      <c r="Q37" s="7"/>
      <c r="R37" s="7"/>
      <c r="S37" s="3">
        <v>1</v>
      </c>
      <c r="T37" s="8">
        <f t="shared" si="1"/>
        <v>620</v>
      </c>
      <c r="U37" s="28"/>
    </row>
    <row r="38" spans="1:21" ht="104.85" customHeight="1">
      <c r="A38" s="20"/>
      <c r="B38" s="3"/>
      <c r="C38" s="3"/>
      <c r="D38" s="3" t="s">
        <v>40</v>
      </c>
      <c r="E38" s="3" t="s">
        <v>27</v>
      </c>
      <c r="F38" s="5" t="s">
        <v>11</v>
      </c>
      <c r="G38" s="4" t="s">
        <v>28</v>
      </c>
      <c r="H38" s="22">
        <v>599</v>
      </c>
      <c r="I38" s="6"/>
      <c r="J38" s="6"/>
      <c r="K38" s="7"/>
      <c r="L38" s="7"/>
      <c r="M38" s="7"/>
      <c r="N38" s="7"/>
      <c r="O38" s="7"/>
      <c r="P38" s="7"/>
      <c r="Q38" s="7"/>
      <c r="R38" s="7"/>
      <c r="S38" s="3">
        <v>1</v>
      </c>
      <c r="T38" s="8">
        <f t="shared" si="1"/>
        <v>599</v>
      </c>
      <c r="U38" s="28"/>
    </row>
    <row r="39" spans="1:21" ht="104.85" customHeight="1">
      <c r="A39" s="20"/>
      <c r="B39" s="3"/>
      <c r="C39" s="3"/>
      <c r="D39" s="3" t="s">
        <v>26</v>
      </c>
      <c r="E39" s="3" t="s">
        <v>42</v>
      </c>
      <c r="F39" s="5" t="s">
        <v>11</v>
      </c>
      <c r="G39" s="4" t="s">
        <v>28</v>
      </c>
      <c r="H39" s="22">
        <v>399</v>
      </c>
      <c r="I39" s="6"/>
      <c r="J39" s="6"/>
      <c r="K39" s="7"/>
      <c r="L39" s="7"/>
      <c r="M39" s="7"/>
      <c r="N39" s="7"/>
      <c r="O39" s="7"/>
      <c r="P39" s="7"/>
      <c r="Q39" s="7"/>
      <c r="R39" s="7"/>
      <c r="S39" s="3">
        <v>2</v>
      </c>
      <c r="T39" s="8">
        <f t="shared" si="1"/>
        <v>798</v>
      </c>
      <c r="U39" s="28"/>
    </row>
    <row r="40" spans="1:21" ht="104.85" customHeight="1">
      <c r="A40" s="20"/>
      <c r="B40" s="3"/>
      <c r="C40" s="3"/>
      <c r="D40" s="3" t="s">
        <v>43</v>
      </c>
      <c r="E40" s="3" t="s">
        <v>42</v>
      </c>
      <c r="F40" s="5" t="s">
        <v>11</v>
      </c>
      <c r="G40" s="4" t="s">
        <v>28</v>
      </c>
      <c r="H40" s="22">
        <v>399</v>
      </c>
      <c r="I40" s="6"/>
      <c r="J40" s="6"/>
      <c r="K40" s="7"/>
      <c r="L40" s="7"/>
      <c r="M40" s="7"/>
      <c r="N40" s="7"/>
      <c r="O40" s="7"/>
      <c r="P40" s="7"/>
      <c r="Q40" s="7"/>
      <c r="R40" s="7"/>
      <c r="S40" s="3">
        <v>1</v>
      </c>
      <c r="T40" s="8">
        <f t="shared" si="1"/>
        <v>399</v>
      </c>
      <c r="U40" s="28"/>
    </row>
    <row r="41" spans="1:21" ht="104.85" customHeight="1">
      <c r="A41" s="20"/>
      <c r="B41" s="3"/>
      <c r="C41" s="3"/>
      <c r="D41" s="3" t="s">
        <v>44</v>
      </c>
      <c r="E41" s="3" t="s">
        <v>42</v>
      </c>
      <c r="F41" s="5" t="s">
        <v>11</v>
      </c>
      <c r="G41" s="4" t="s">
        <v>28</v>
      </c>
      <c r="H41" s="22">
        <v>399</v>
      </c>
      <c r="I41" s="6"/>
      <c r="J41" s="6"/>
      <c r="K41" s="7"/>
      <c r="L41" s="7"/>
      <c r="M41" s="7"/>
      <c r="N41" s="7"/>
      <c r="O41" s="7"/>
      <c r="P41" s="7"/>
      <c r="Q41" s="7"/>
      <c r="R41" s="7"/>
      <c r="S41" s="3">
        <v>2</v>
      </c>
      <c r="T41" s="8">
        <f t="shared" si="1"/>
        <v>798</v>
      </c>
      <c r="U41" s="28"/>
    </row>
    <row r="42" spans="1:21" ht="104.85" customHeight="1">
      <c r="A42" s="20"/>
      <c r="B42" s="3"/>
      <c r="C42" s="3"/>
      <c r="D42" s="3" t="s">
        <v>43</v>
      </c>
      <c r="E42" s="3" t="s">
        <v>42</v>
      </c>
      <c r="F42" s="5" t="s">
        <v>11</v>
      </c>
      <c r="G42" s="4" t="s">
        <v>28</v>
      </c>
      <c r="H42" s="22">
        <v>399</v>
      </c>
      <c r="I42" s="6"/>
      <c r="J42" s="6"/>
      <c r="K42" s="7"/>
      <c r="L42" s="7"/>
      <c r="M42" s="7"/>
      <c r="N42" s="7"/>
      <c r="O42" s="7"/>
      <c r="P42" s="7"/>
      <c r="Q42" s="7"/>
      <c r="R42" s="7"/>
      <c r="S42" s="3">
        <v>1</v>
      </c>
      <c r="T42" s="8">
        <f t="shared" si="1"/>
        <v>399</v>
      </c>
      <c r="U42" s="28"/>
    </row>
    <row r="43" spans="1:21" ht="104.85" customHeight="1">
      <c r="A43" s="20"/>
      <c r="B43" s="3"/>
      <c r="C43" s="3"/>
      <c r="D43" s="3" t="s">
        <v>41</v>
      </c>
      <c r="E43" s="3" t="s">
        <v>42</v>
      </c>
      <c r="F43" s="5" t="s">
        <v>11</v>
      </c>
      <c r="G43" s="4" t="s">
        <v>28</v>
      </c>
      <c r="H43" s="22">
        <v>399</v>
      </c>
      <c r="I43" s="6"/>
      <c r="J43" s="6"/>
      <c r="K43" s="7"/>
      <c r="L43" s="7"/>
      <c r="M43" s="7"/>
      <c r="N43" s="7"/>
      <c r="O43" s="7"/>
      <c r="P43" s="7"/>
      <c r="Q43" s="7"/>
      <c r="R43" s="7"/>
      <c r="S43" s="3">
        <v>1</v>
      </c>
      <c r="T43" s="8">
        <f t="shared" si="1"/>
        <v>399</v>
      </c>
      <c r="U43" s="28"/>
    </row>
    <row r="44" spans="1:21" ht="104.85" customHeight="1">
      <c r="A44" s="20"/>
      <c r="B44" s="3"/>
      <c r="C44" s="3"/>
      <c r="D44" s="3" t="s">
        <v>40</v>
      </c>
      <c r="E44" s="3" t="s">
        <v>27</v>
      </c>
      <c r="F44" s="5" t="s">
        <v>11</v>
      </c>
      <c r="G44" s="4" t="s">
        <v>28</v>
      </c>
      <c r="H44" s="22">
        <v>399</v>
      </c>
      <c r="I44" s="6"/>
      <c r="J44" s="6"/>
      <c r="K44" s="7"/>
      <c r="L44" s="7"/>
      <c r="M44" s="7"/>
      <c r="N44" s="7"/>
      <c r="O44" s="7"/>
      <c r="P44" s="7"/>
      <c r="Q44" s="7"/>
      <c r="R44" s="7"/>
      <c r="S44" s="3">
        <v>1</v>
      </c>
      <c r="T44" s="8">
        <f t="shared" si="1"/>
        <v>399</v>
      </c>
      <c r="U44" s="28"/>
    </row>
    <row r="45" spans="1:21" ht="104.85" customHeight="1">
      <c r="A45" s="20"/>
      <c r="B45" s="3"/>
      <c r="C45" s="3"/>
      <c r="D45" s="3" t="s">
        <v>45</v>
      </c>
      <c r="E45" s="3" t="s">
        <v>27</v>
      </c>
      <c r="F45" s="5" t="s">
        <v>11</v>
      </c>
      <c r="G45" s="4" t="s">
        <v>28</v>
      </c>
      <c r="H45" s="22">
        <v>635</v>
      </c>
      <c r="I45" s="6"/>
      <c r="J45" s="6"/>
      <c r="K45" s="7"/>
      <c r="L45" s="7"/>
      <c r="M45" s="7"/>
      <c r="N45" s="7"/>
      <c r="O45" s="7"/>
      <c r="P45" s="7"/>
      <c r="Q45" s="7"/>
      <c r="R45" s="7"/>
      <c r="S45" s="3">
        <v>1</v>
      </c>
      <c r="T45" s="8">
        <f t="shared" si="1"/>
        <v>635</v>
      </c>
      <c r="U45" s="28"/>
    </row>
    <row r="46" spans="1:21" ht="104.85" customHeight="1">
      <c r="A46" s="20"/>
      <c r="B46" s="3"/>
      <c r="C46" s="3"/>
      <c r="D46" s="3" t="s">
        <v>46</v>
      </c>
      <c r="E46" s="3" t="s">
        <v>27</v>
      </c>
      <c r="F46" s="5" t="s">
        <v>11</v>
      </c>
      <c r="G46" s="4" t="s">
        <v>28</v>
      </c>
      <c r="H46" s="22">
        <v>389</v>
      </c>
      <c r="I46" s="6"/>
      <c r="J46" s="6"/>
      <c r="K46" s="7"/>
      <c r="L46" s="7"/>
      <c r="M46" s="7"/>
      <c r="N46" s="7"/>
      <c r="O46" s="7"/>
      <c r="P46" s="7"/>
      <c r="Q46" s="7"/>
      <c r="R46" s="7"/>
      <c r="S46" s="3">
        <v>1</v>
      </c>
      <c r="T46" s="8">
        <f t="shared" si="1"/>
        <v>389</v>
      </c>
      <c r="U46" s="28"/>
    </row>
    <row r="47" spans="1:21" ht="104.85" customHeight="1">
      <c r="A47" s="20"/>
      <c r="B47" s="3"/>
      <c r="C47" s="3"/>
      <c r="D47" s="3" t="s">
        <v>40</v>
      </c>
      <c r="E47" s="3" t="s">
        <v>27</v>
      </c>
      <c r="F47" s="5" t="s">
        <v>11</v>
      </c>
      <c r="G47" s="4" t="s">
        <v>28</v>
      </c>
      <c r="H47" s="22">
        <v>550</v>
      </c>
      <c r="I47" s="6"/>
      <c r="J47" s="6"/>
      <c r="K47" s="7"/>
      <c r="L47" s="7"/>
      <c r="M47" s="7"/>
      <c r="N47" s="7"/>
      <c r="O47" s="7"/>
      <c r="P47" s="7"/>
      <c r="Q47" s="7"/>
      <c r="R47" s="7"/>
      <c r="S47" s="3">
        <v>1</v>
      </c>
      <c r="T47" s="8">
        <f t="shared" si="1"/>
        <v>550</v>
      </c>
      <c r="U47" s="28"/>
    </row>
    <row r="48" spans="1:21" ht="104.85" customHeight="1">
      <c r="A48" s="20"/>
      <c r="B48" s="3"/>
      <c r="C48" s="3"/>
      <c r="D48" s="3" t="s">
        <v>26</v>
      </c>
      <c r="E48" s="3" t="s">
        <v>27</v>
      </c>
      <c r="F48" s="5" t="s">
        <v>11</v>
      </c>
      <c r="G48" s="4" t="s">
        <v>28</v>
      </c>
      <c r="H48" s="22">
        <v>620</v>
      </c>
      <c r="I48" s="6"/>
      <c r="J48" s="6"/>
      <c r="K48" s="7"/>
      <c r="L48" s="7"/>
      <c r="M48" s="7"/>
      <c r="N48" s="7"/>
      <c r="O48" s="7"/>
      <c r="P48" s="7"/>
      <c r="Q48" s="7"/>
      <c r="R48" s="7"/>
      <c r="S48" s="3">
        <v>1</v>
      </c>
      <c r="T48" s="8">
        <f t="shared" si="1"/>
        <v>620</v>
      </c>
      <c r="U48" s="28"/>
    </row>
    <row r="49" spans="1:21" ht="104.85" customHeight="1">
      <c r="A49" s="20"/>
      <c r="B49" s="3"/>
      <c r="C49" s="3"/>
      <c r="D49" s="3" t="s">
        <v>26</v>
      </c>
      <c r="E49" s="3" t="s">
        <v>27</v>
      </c>
      <c r="F49" s="5" t="s">
        <v>11</v>
      </c>
      <c r="G49" s="4" t="s">
        <v>28</v>
      </c>
      <c r="H49" s="22">
        <v>420</v>
      </c>
      <c r="I49" s="6"/>
      <c r="J49" s="6"/>
      <c r="K49" s="7"/>
      <c r="L49" s="7"/>
      <c r="M49" s="7"/>
      <c r="N49" s="7"/>
      <c r="O49" s="7"/>
      <c r="P49" s="7"/>
      <c r="Q49" s="7"/>
      <c r="R49" s="7"/>
      <c r="S49" s="3">
        <v>1</v>
      </c>
      <c r="T49" s="8">
        <f t="shared" si="1"/>
        <v>420</v>
      </c>
      <c r="U49" s="28"/>
    </row>
    <row r="50" spans="1:21" ht="104.85" customHeight="1">
      <c r="A50" s="20"/>
      <c r="B50" s="3"/>
      <c r="C50" s="3"/>
      <c r="D50" s="3" t="s">
        <v>26</v>
      </c>
      <c r="E50" s="3" t="s">
        <v>47</v>
      </c>
      <c r="F50" s="5" t="s">
        <v>11</v>
      </c>
      <c r="G50" s="4" t="s">
        <v>28</v>
      </c>
      <c r="H50" s="22">
        <v>300</v>
      </c>
      <c r="I50" s="6"/>
      <c r="J50" s="6"/>
      <c r="K50" s="7"/>
      <c r="L50" s="7"/>
      <c r="M50" s="7"/>
      <c r="N50" s="7"/>
      <c r="O50" s="7"/>
      <c r="P50" s="7"/>
      <c r="Q50" s="7"/>
      <c r="R50" s="7"/>
      <c r="S50" s="3">
        <v>1</v>
      </c>
      <c r="T50" s="8">
        <f t="shared" si="1"/>
        <v>300</v>
      </c>
      <c r="U50" s="28"/>
    </row>
    <row r="51" spans="1:21" ht="104.85" customHeight="1">
      <c r="A51" s="20"/>
      <c r="B51" s="3"/>
      <c r="C51" s="3"/>
      <c r="D51" s="3" t="s">
        <v>41</v>
      </c>
      <c r="E51" s="3" t="s">
        <v>27</v>
      </c>
      <c r="F51" s="5" t="s">
        <v>11</v>
      </c>
      <c r="G51" s="4" t="s">
        <v>28</v>
      </c>
      <c r="H51" s="22">
        <v>320</v>
      </c>
      <c r="I51" s="6"/>
      <c r="J51" s="6"/>
      <c r="K51" s="7"/>
      <c r="L51" s="7"/>
      <c r="M51" s="7"/>
      <c r="N51" s="7"/>
      <c r="O51" s="7"/>
      <c r="P51" s="7"/>
      <c r="Q51" s="7"/>
      <c r="R51" s="7"/>
      <c r="S51" s="3">
        <v>1</v>
      </c>
      <c r="T51" s="8">
        <f t="shared" si="1"/>
        <v>320</v>
      </c>
      <c r="U51" s="28"/>
    </row>
    <row r="52" spans="1:21" ht="104.85" customHeight="1">
      <c r="A52" s="20"/>
      <c r="B52" s="3"/>
      <c r="C52" s="3"/>
      <c r="D52" s="3" t="s">
        <v>41</v>
      </c>
      <c r="E52" s="3" t="s">
        <v>27</v>
      </c>
      <c r="F52" s="5" t="s">
        <v>11</v>
      </c>
      <c r="G52" s="4" t="s">
        <v>28</v>
      </c>
      <c r="H52" s="22">
        <v>450</v>
      </c>
      <c r="I52" s="6"/>
      <c r="J52" s="6"/>
      <c r="K52" s="7"/>
      <c r="L52" s="7"/>
      <c r="M52" s="7"/>
      <c r="N52" s="7"/>
      <c r="O52" s="7"/>
      <c r="P52" s="7"/>
      <c r="Q52" s="7"/>
      <c r="R52" s="7"/>
      <c r="S52" s="3">
        <v>1</v>
      </c>
      <c r="T52" s="8">
        <f t="shared" si="1"/>
        <v>450</v>
      </c>
      <c r="U52" s="28"/>
    </row>
    <row r="53" spans="1:21" ht="104.85" customHeight="1">
      <c r="A53" s="20"/>
      <c r="B53" s="3"/>
      <c r="C53" s="3"/>
      <c r="D53" s="3" t="s">
        <v>26</v>
      </c>
      <c r="E53" s="3" t="s">
        <v>27</v>
      </c>
      <c r="F53" s="5" t="s">
        <v>11</v>
      </c>
      <c r="G53" s="4" t="s">
        <v>28</v>
      </c>
      <c r="H53" s="22">
        <v>469</v>
      </c>
      <c r="I53" s="6"/>
      <c r="J53" s="6"/>
      <c r="K53" s="7"/>
      <c r="L53" s="7"/>
      <c r="M53" s="7"/>
      <c r="N53" s="7"/>
      <c r="O53" s="7"/>
      <c r="P53" s="7"/>
      <c r="Q53" s="7"/>
      <c r="R53" s="7"/>
      <c r="S53" s="3">
        <v>1</v>
      </c>
      <c r="T53" s="8">
        <f t="shared" si="1"/>
        <v>469</v>
      </c>
      <c r="U53" s="28"/>
    </row>
    <row r="54" spans="1:21" ht="104.85" customHeight="1">
      <c r="A54" s="20"/>
      <c r="B54" s="3"/>
      <c r="C54" s="3"/>
      <c r="D54" s="3" t="s">
        <v>40</v>
      </c>
      <c r="E54" s="3" t="s">
        <v>27</v>
      </c>
      <c r="F54" s="5" t="s">
        <v>11</v>
      </c>
      <c r="G54" s="4" t="s">
        <v>28</v>
      </c>
      <c r="H54" s="22">
        <v>590</v>
      </c>
      <c r="I54" s="6"/>
      <c r="J54" s="6"/>
      <c r="K54" s="7"/>
      <c r="L54" s="7"/>
      <c r="M54" s="7"/>
      <c r="N54" s="7"/>
      <c r="O54" s="7"/>
      <c r="P54" s="7"/>
      <c r="Q54" s="7"/>
      <c r="R54" s="7"/>
      <c r="S54" s="3">
        <v>1</v>
      </c>
      <c r="T54" s="8">
        <f t="shared" si="1"/>
        <v>590</v>
      </c>
      <c r="U54" s="28"/>
    </row>
    <row r="55" spans="1:21" ht="104.85" customHeight="1">
      <c r="A55" s="20"/>
      <c r="B55" s="3"/>
      <c r="C55" s="3"/>
      <c r="D55" s="3" t="s">
        <v>26</v>
      </c>
      <c r="E55" s="3" t="s">
        <v>27</v>
      </c>
      <c r="F55" s="5" t="s">
        <v>11</v>
      </c>
      <c r="G55" s="4" t="s">
        <v>28</v>
      </c>
      <c r="H55" s="22">
        <v>420</v>
      </c>
      <c r="I55" s="6"/>
      <c r="J55" s="6"/>
      <c r="K55" s="7"/>
      <c r="L55" s="7"/>
      <c r="M55" s="7"/>
      <c r="N55" s="7"/>
      <c r="O55" s="7"/>
      <c r="P55" s="7"/>
      <c r="Q55" s="7"/>
      <c r="R55" s="7"/>
      <c r="S55" s="3">
        <v>1</v>
      </c>
      <c r="T55" s="8">
        <f t="shared" si="1"/>
        <v>420</v>
      </c>
      <c r="U55" s="28"/>
    </row>
    <row r="56" spans="1:21" ht="104.85" customHeight="1">
      <c r="A56" s="20"/>
      <c r="B56" s="3"/>
      <c r="C56" s="3"/>
      <c r="D56" s="3" t="s">
        <v>26</v>
      </c>
      <c r="E56" s="3" t="s">
        <v>27</v>
      </c>
      <c r="F56" s="5" t="s">
        <v>11</v>
      </c>
      <c r="G56" s="4" t="s">
        <v>28</v>
      </c>
      <c r="H56" s="22">
        <v>420</v>
      </c>
      <c r="I56" s="6"/>
      <c r="J56" s="6"/>
      <c r="K56" s="7"/>
      <c r="L56" s="7"/>
      <c r="M56" s="7"/>
      <c r="N56" s="7"/>
      <c r="O56" s="7"/>
      <c r="P56" s="7"/>
      <c r="Q56" s="7"/>
      <c r="R56" s="7"/>
      <c r="S56" s="3">
        <v>2</v>
      </c>
      <c r="T56" s="8">
        <f t="shared" si="1"/>
        <v>840</v>
      </c>
      <c r="U56" s="28"/>
    </row>
    <row r="57" spans="1:21" ht="104.85" customHeight="1">
      <c r="A57" s="20"/>
      <c r="B57" s="3"/>
      <c r="C57" s="3"/>
      <c r="D57" s="3" t="s">
        <v>29</v>
      </c>
      <c r="E57" s="3" t="s">
        <v>27</v>
      </c>
      <c r="F57" s="5" t="s">
        <v>11</v>
      </c>
      <c r="G57" s="4" t="s">
        <v>28</v>
      </c>
      <c r="H57" s="22">
        <v>550</v>
      </c>
      <c r="I57" s="6"/>
      <c r="J57" s="6"/>
      <c r="K57" s="7"/>
      <c r="L57" s="7"/>
      <c r="M57" s="7"/>
      <c r="N57" s="7"/>
      <c r="O57" s="7"/>
      <c r="P57" s="7"/>
      <c r="Q57" s="7"/>
      <c r="R57" s="7"/>
      <c r="S57" s="3">
        <v>1</v>
      </c>
      <c r="T57" s="8">
        <f t="shared" si="1"/>
        <v>550</v>
      </c>
      <c r="U57" s="28"/>
    </row>
    <row r="58" spans="1:21" ht="104.85" customHeight="1">
      <c r="A58" s="20"/>
      <c r="B58" s="3"/>
      <c r="C58" s="3"/>
      <c r="D58" s="3" t="s">
        <v>26</v>
      </c>
      <c r="E58" s="3" t="s">
        <v>27</v>
      </c>
      <c r="F58" s="5" t="s">
        <v>11</v>
      </c>
      <c r="G58" s="4" t="s">
        <v>28</v>
      </c>
      <c r="H58" s="22">
        <v>489</v>
      </c>
      <c r="I58" s="6"/>
      <c r="J58" s="6"/>
      <c r="K58" s="7"/>
      <c r="L58" s="7"/>
      <c r="M58" s="7"/>
      <c r="N58" s="7"/>
      <c r="O58" s="7"/>
      <c r="P58" s="7"/>
      <c r="Q58" s="7"/>
      <c r="R58" s="7"/>
      <c r="S58" s="3">
        <v>3</v>
      </c>
      <c r="T58" s="8">
        <f t="shared" si="1"/>
        <v>1467</v>
      </c>
      <c r="U58" s="28"/>
    </row>
    <row r="59" spans="1:21" ht="104.85" customHeight="1">
      <c r="A59" s="20"/>
      <c r="B59" s="3"/>
      <c r="C59" s="3"/>
      <c r="D59" s="3" t="s">
        <v>26</v>
      </c>
      <c r="E59" s="3" t="s">
        <v>27</v>
      </c>
      <c r="F59" s="5" t="s">
        <v>11</v>
      </c>
      <c r="G59" s="4" t="s">
        <v>28</v>
      </c>
      <c r="H59" s="22">
        <v>499</v>
      </c>
      <c r="I59" s="6"/>
      <c r="J59" s="6"/>
      <c r="K59" s="7"/>
      <c r="L59" s="7"/>
      <c r="M59" s="7"/>
      <c r="N59" s="7"/>
      <c r="O59" s="7"/>
      <c r="P59" s="7"/>
      <c r="Q59" s="7"/>
      <c r="R59" s="7"/>
      <c r="S59" s="3">
        <v>1</v>
      </c>
      <c r="T59" s="8">
        <f t="shared" si="1"/>
        <v>499</v>
      </c>
      <c r="U59" s="28"/>
    </row>
    <row r="60" spans="1:21" ht="104.85" customHeight="1">
      <c r="A60" s="20"/>
      <c r="B60" s="3"/>
      <c r="C60" s="3"/>
      <c r="D60" s="3" t="s">
        <v>26</v>
      </c>
      <c r="E60" s="3" t="s">
        <v>27</v>
      </c>
      <c r="F60" s="5" t="s">
        <v>11</v>
      </c>
      <c r="G60" s="4" t="s">
        <v>28</v>
      </c>
      <c r="H60" s="22">
        <v>399</v>
      </c>
      <c r="I60" s="6"/>
      <c r="J60" s="6"/>
      <c r="K60" s="7"/>
      <c r="L60" s="7"/>
      <c r="M60" s="7"/>
      <c r="N60" s="7"/>
      <c r="O60" s="7"/>
      <c r="P60" s="7"/>
      <c r="Q60" s="7"/>
      <c r="R60" s="7"/>
      <c r="S60" s="3">
        <v>1</v>
      </c>
      <c r="T60" s="8">
        <f t="shared" si="1"/>
        <v>399</v>
      </c>
      <c r="U60" s="28"/>
    </row>
    <row r="61" spans="1:21" ht="104.85" customHeight="1">
      <c r="A61" s="20"/>
      <c r="B61" s="3"/>
      <c r="C61" s="3"/>
      <c r="D61" s="3" t="s">
        <v>26</v>
      </c>
      <c r="E61" s="3" t="s">
        <v>27</v>
      </c>
      <c r="F61" s="5" t="s">
        <v>11</v>
      </c>
      <c r="G61" s="4" t="s">
        <v>28</v>
      </c>
      <c r="H61" s="22">
        <v>454</v>
      </c>
      <c r="I61" s="6"/>
      <c r="J61" s="6"/>
      <c r="K61" s="7"/>
      <c r="L61" s="7"/>
      <c r="M61" s="7"/>
      <c r="N61" s="7"/>
      <c r="O61" s="7"/>
      <c r="P61" s="7"/>
      <c r="Q61" s="7"/>
      <c r="R61" s="7"/>
      <c r="S61" s="3">
        <v>2</v>
      </c>
      <c r="T61" s="8">
        <f t="shared" si="1"/>
        <v>908</v>
      </c>
      <c r="U61" s="28"/>
    </row>
    <row r="62" spans="1:21" ht="104.85" customHeight="1">
      <c r="A62" s="20"/>
      <c r="B62" s="3"/>
      <c r="C62" s="3"/>
      <c r="D62" s="3" t="s">
        <v>36</v>
      </c>
      <c r="E62" s="3" t="s">
        <v>27</v>
      </c>
      <c r="F62" s="5" t="s">
        <v>11</v>
      </c>
      <c r="G62" s="4" t="s">
        <v>28</v>
      </c>
      <c r="H62" s="22">
        <v>454</v>
      </c>
      <c r="I62" s="6"/>
      <c r="J62" s="6"/>
      <c r="K62" s="7"/>
      <c r="L62" s="7"/>
      <c r="M62" s="7"/>
      <c r="N62" s="7"/>
      <c r="O62" s="7"/>
      <c r="P62" s="7"/>
      <c r="Q62" s="7"/>
      <c r="R62" s="7"/>
      <c r="S62" s="3">
        <v>1</v>
      </c>
      <c r="T62" s="8">
        <f t="shared" si="1"/>
        <v>454</v>
      </c>
      <c r="U62" s="28"/>
    </row>
    <row r="63" spans="1:21" ht="104.85" customHeight="1">
      <c r="A63" s="20"/>
      <c r="B63" s="3"/>
      <c r="C63" s="3"/>
      <c r="D63" s="3" t="s">
        <v>29</v>
      </c>
      <c r="E63" s="3" t="s">
        <v>27</v>
      </c>
      <c r="F63" s="5" t="s">
        <v>11</v>
      </c>
      <c r="G63" s="4" t="s">
        <v>28</v>
      </c>
      <c r="H63" s="22">
        <v>420</v>
      </c>
      <c r="I63" s="6"/>
      <c r="J63" s="6"/>
      <c r="K63" s="7"/>
      <c r="L63" s="7"/>
      <c r="M63" s="7"/>
      <c r="N63" s="7"/>
      <c r="O63" s="7"/>
      <c r="P63" s="7"/>
      <c r="Q63" s="7"/>
      <c r="R63" s="7"/>
      <c r="S63" s="3">
        <v>1</v>
      </c>
      <c r="T63" s="8">
        <f t="shared" si="1"/>
        <v>420</v>
      </c>
      <c r="U63" s="28"/>
    </row>
    <row r="64" spans="1:21" ht="104.85" customHeight="1">
      <c r="A64" s="20"/>
      <c r="B64" s="3"/>
      <c r="C64" s="3"/>
      <c r="D64" s="3" t="s">
        <v>29</v>
      </c>
      <c r="E64" s="3" t="s">
        <v>27</v>
      </c>
      <c r="F64" s="5" t="s">
        <v>11</v>
      </c>
      <c r="G64" s="4" t="s">
        <v>28</v>
      </c>
      <c r="H64" s="22">
        <v>399</v>
      </c>
      <c r="I64" s="6"/>
      <c r="J64" s="6"/>
      <c r="K64" s="7"/>
      <c r="L64" s="7"/>
      <c r="M64" s="7"/>
      <c r="N64" s="7"/>
      <c r="O64" s="7"/>
      <c r="P64" s="7"/>
      <c r="Q64" s="7"/>
      <c r="R64" s="7"/>
      <c r="S64" s="3">
        <v>2</v>
      </c>
      <c r="T64" s="8">
        <f t="shared" si="1"/>
        <v>798</v>
      </c>
      <c r="U64" s="28"/>
    </row>
    <row r="65" spans="1:21" ht="104.85" customHeight="1">
      <c r="A65" s="20"/>
      <c r="B65" s="3"/>
      <c r="C65" s="3"/>
      <c r="D65" s="3" t="s">
        <v>32</v>
      </c>
      <c r="E65" s="3" t="s">
        <v>27</v>
      </c>
      <c r="F65" s="5" t="s">
        <v>11</v>
      </c>
      <c r="G65" s="4" t="s">
        <v>28</v>
      </c>
      <c r="H65" s="22">
        <v>440</v>
      </c>
      <c r="I65" s="6"/>
      <c r="J65" s="6"/>
      <c r="K65" s="7"/>
      <c r="L65" s="7"/>
      <c r="M65" s="7"/>
      <c r="N65" s="7"/>
      <c r="O65" s="7"/>
      <c r="P65" s="7"/>
      <c r="Q65" s="7"/>
      <c r="R65" s="7"/>
      <c r="S65" s="3">
        <v>1</v>
      </c>
      <c r="T65" s="8">
        <f t="shared" si="1"/>
        <v>440</v>
      </c>
      <c r="U65" s="28"/>
    </row>
    <row r="66" spans="1:21" ht="104.85" customHeight="1">
      <c r="A66" s="20"/>
      <c r="B66" s="3"/>
      <c r="C66" s="3"/>
      <c r="D66" s="3" t="s">
        <v>26</v>
      </c>
      <c r="E66" s="3" t="s">
        <v>27</v>
      </c>
      <c r="F66" s="5" t="s">
        <v>11</v>
      </c>
      <c r="G66" s="4" t="s">
        <v>28</v>
      </c>
      <c r="H66" s="22">
        <v>470</v>
      </c>
      <c r="I66" s="6"/>
      <c r="J66" s="6"/>
      <c r="K66" s="7"/>
      <c r="L66" s="7"/>
      <c r="M66" s="7"/>
      <c r="N66" s="7"/>
      <c r="O66" s="7"/>
      <c r="P66" s="7"/>
      <c r="Q66" s="7"/>
      <c r="R66" s="7"/>
      <c r="S66" s="3">
        <v>1</v>
      </c>
      <c r="T66" s="8">
        <f>H66*S66</f>
        <v>470</v>
      </c>
      <c r="U66" s="28"/>
    </row>
    <row r="67" spans="1:21" ht="104.85" customHeight="1">
      <c r="A67" s="20"/>
      <c r="B67" s="3"/>
      <c r="C67" s="3"/>
      <c r="D67" s="3" t="s">
        <v>26</v>
      </c>
      <c r="E67" s="3" t="s">
        <v>27</v>
      </c>
      <c r="F67" s="5" t="s">
        <v>11</v>
      </c>
      <c r="G67" s="4" t="s">
        <v>28</v>
      </c>
      <c r="H67" s="22">
        <v>489</v>
      </c>
      <c r="I67" s="6"/>
      <c r="J67" s="6"/>
      <c r="K67" s="7"/>
      <c r="L67" s="7"/>
      <c r="M67" s="7"/>
      <c r="N67" s="7"/>
      <c r="O67" s="7"/>
      <c r="P67" s="7"/>
      <c r="Q67" s="7"/>
      <c r="R67" s="7"/>
      <c r="S67" s="3">
        <v>1</v>
      </c>
      <c r="T67" s="8">
        <f>H67*S67</f>
        <v>489</v>
      </c>
      <c r="U67" s="28"/>
    </row>
    <row r="68" spans="1:21" ht="104.85" customHeight="1">
      <c r="A68" s="20"/>
      <c r="B68" s="3"/>
      <c r="C68" s="3"/>
      <c r="D68" s="3" t="s">
        <v>29</v>
      </c>
      <c r="E68" s="3" t="s">
        <v>27</v>
      </c>
      <c r="F68" s="5" t="s">
        <v>11</v>
      </c>
      <c r="G68" s="4" t="s">
        <v>28</v>
      </c>
      <c r="H68" s="22">
        <v>559</v>
      </c>
      <c r="I68" s="6"/>
      <c r="J68" s="6"/>
      <c r="K68" s="7"/>
      <c r="L68" s="7"/>
      <c r="M68" s="7"/>
      <c r="N68" s="7"/>
      <c r="O68" s="7"/>
      <c r="P68" s="7"/>
      <c r="Q68" s="7"/>
      <c r="R68" s="7"/>
      <c r="S68" s="3">
        <v>1</v>
      </c>
      <c r="T68" s="8">
        <f>H68*S68</f>
        <v>559</v>
      </c>
      <c r="U68" s="28"/>
    </row>
    <row r="69" spans="1:21" ht="34.5" customHeight="1">
      <c r="A69" s="13"/>
      <c r="B69" s="13"/>
      <c r="C69" s="13"/>
      <c r="D69" s="13"/>
      <c r="E69" s="13"/>
      <c r="F69" s="14"/>
      <c r="G69" s="13"/>
      <c r="H69" s="15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6">
        <v>136</v>
      </c>
      <c r="T69" s="17">
        <v>253276</v>
      </c>
      <c r="U69" s="30">
        <f>SUM(U2:U68)</f>
        <v>0</v>
      </c>
    </row>
  </sheetData>
  <autoFilter ref="A1:T69"/>
  <phoneticPr fontId="0" type="noConversion"/>
  <pageMargins left="0.7" right="0.7" top="0.75" bottom="0.75" header="0.511811023622047" footer="0.511811023622047"/>
  <pageSetup paperSize="9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/>
  <cp:revision>1</cp:revision>
  <dcterms:created xsi:type="dcterms:W3CDTF">2024-11-27T15:56:33Z</dcterms:created>
  <dcterms:modified xsi:type="dcterms:W3CDTF">2024-12-02T10:01:20Z</dcterms:modified>
  <dc:language/>
</cp:coreProperties>
</file>